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badminton\ranking FCB\2022\"/>
    </mc:Choice>
  </mc:AlternateContent>
  <xr:revisionPtr revIDLastSave="0" documentId="13_ncr:1_{E68691A8-5A2C-43F7-B416-79C9D6466B12}" xr6:coauthVersionLast="47" xr6:coauthVersionMax="47" xr10:uidLastSave="{00000000-0000-0000-0000-000000000000}"/>
  <bookViews>
    <workbookView xWindow="-110" yWindow="-110" windowWidth="19420" windowHeight="10420" tabRatio="912" xr2:uid="{00000000-000D-0000-FFFF-FFFF00000000}"/>
  </bookViews>
  <sheets>
    <sheet name="Resumo" sheetId="737" r:id="rId1"/>
    <sheet name="I" sheetId="831" r:id="rId2"/>
    <sheet name="II" sheetId="832" r:id="rId3"/>
    <sheet name="III" sheetId="833" r:id="rId4"/>
    <sheet name="IV" sheetId="834" r:id="rId5"/>
    <sheet name="Players" sheetId="1457" r:id="rId6"/>
    <sheet name="SFPrincipal" sheetId="1897" r:id="rId7"/>
    <sheet name="SFSub11" sheetId="1898" r:id="rId8"/>
    <sheet name="SFSub13" sheetId="1899" r:id="rId9"/>
    <sheet name="SFSub15" sheetId="1900" r:id="rId10"/>
    <sheet name="SFSub17" sheetId="1901" r:id="rId11"/>
    <sheet name="SFSub19" sheetId="1902" r:id="rId12"/>
    <sheet name="SMPrincipal" sheetId="1903" r:id="rId13"/>
    <sheet name="SMSub11" sheetId="1904" r:id="rId14"/>
    <sheet name="SMSub13" sheetId="1905" r:id="rId15"/>
    <sheet name="SMSub15" sheetId="1906" r:id="rId16"/>
    <sheet name="SMSub17" sheetId="1907" r:id="rId17"/>
    <sheet name="SMSub19" sheetId="1908" r:id="rId18"/>
    <sheet name="DFPrincipal" sheetId="1909" r:id="rId19"/>
    <sheet name="DFSenior" sheetId="1910" r:id="rId20"/>
    <sheet name="DFSub11" sheetId="1911" r:id="rId21"/>
    <sheet name="DFSub13" sheetId="1912" r:id="rId22"/>
    <sheet name="DFSub15" sheetId="1913" r:id="rId23"/>
    <sheet name="DFSub19" sheetId="1914" r:id="rId24"/>
    <sheet name="DMB" sheetId="1915" r:id="rId25"/>
    <sheet name="DMPrincipal" sheetId="1916" r:id="rId26"/>
    <sheet name="DMSenior" sheetId="1917" r:id="rId27"/>
    <sheet name="DMSub11" sheetId="1918" r:id="rId28"/>
    <sheet name="DMSub13" sheetId="1919" r:id="rId29"/>
    <sheet name="DMSub15" sheetId="1920" r:id="rId30"/>
    <sheet name="DMSub17" sheetId="1921" r:id="rId31"/>
    <sheet name="DMSub19" sheetId="1922" r:id="rId32"/>
    <sheet name="DMVeterano" sheetId="1923" r:id="rId33"/>
    <sheet name="DXA" sheetId="1924" r:id="rId34"/>
    <sheet name="DXPrincipal" sheetId="1925" r:id="rId35"/>
    <sheet name="DXSenior" sheetId="1926" r:id="rId36"/>
    <sheet name="DXSub11" sheetId="1927" r:id="rId37"/>
    <sheet name="DXSub13" sheetId="1928" r:id="rId38"/>
    <sheet name="DXSub15" sheetId="1929" r:id="rId39"/>
    <sheet name="DXSub17" sheetId="1930" r:id="rId40"/>
    <sheet name="DXSub19" sheetId="1931" r:id="rId41"/>
    <sheet name="SFSenior" sheetId="1932" r:id="rId42"/>
    <sheet name="SMA" sheetId="1933" r:id="rId43"/>
    <sheet name="SMB" sheetId="1934" r:id="rId44"/>
    <sheet name="SMSenior" sheetId="1935" r:id="rId45"/>
    <sheet name="SMVeterano" sheetId="1936" r:id="rId46"/>
    <sheet name="DFSub17" sheetId="1937" r:id="rId47"/>
    <sheet name="DMA" sheetId="1938" r:id="rId48"/>
    <sheet name="SFB" sheetId="1939" r:id="rId49"/>
    <sheet name="DFB" sheetId="1940" r:id="rId50"/>
    <sheet name="DXB" sheetId="1941" r:id="rId51"/>
  </sheets>
  <definedNames>
    <definedName name="_xlnm._FilterDatabase" localSheetId="4" hidden="1">IV!$A$3:$E$8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1936" l="1"/>
  <c r="A10" i="1936"/>
  <c r="A9" i="1936"/>
  <c r="A19" i="1906"/>
  <c r="A15" i="1905"/>
  <c r="A10" i="1904"/>
  <c r="A10" i="1935"/>
  <c r="A9" i="1935"/>
  <c r="A14" i="1934"/>
  <c r="A13" i="1934"/>
  <c r="A12" i="1934"/>
  <c r="A11" i="1934"/>
  <c r="A10" i="1934"/>
  <c r="A10" i="1933"/>
  <c r="A9" i="1933"/>
  <c r="A8" i="1933"/>
  <c r="A7" i="1902"/>
  <c r="A10" i="1901"/>
  <c r="A16" i="1899"/>
  <c r="A15" i="1899"/>
  <c r="A14" i="1899"/>
  <c r="A11" i="1898"/>
  <c r="A10" i="1898"/>
  <c r="A9" i="1931"/>
  <c r="A6" i="1929"/>
  <c r="A5" i="1929"/>
  <c r="A4" i="1929"/>
  <c r="A16" i="1928"/>
  <c r="A15" i="1928"/>
  <c r="A14" i="1928"/>
  <c r="A7" i="1927"/>
  <c r="A6" i="1927"/>
  <c r="A14" i="1926"/>
  <c r="A13" i="1926"/>
  <c r="A18" i="1925"/>
  <c r="A17" i="1925"/>
  <c r="A4" i="1941"/>
  <c r="A3" i="1941"/>
  <c r="A2" i="1941"/>
  <c r="A11" i="1923"/>
  <c r="A10" i="1923"/>
  <c r="A9" i="1923"/>
  <c r="A8" i="1923"/>
  <c r="A9" i="1922"/>
  <c r="A6" i="1921"/>
  <c r="A5" i="1921"/>
  <c r="A8" i="1920"/>
  <c r="A11" i="1919"/>
  <c r="A10" i="1919"/>
  <c r="A9" i="1919"/>
  <c r="A12" i="1916"/>
  <c r="A6" i="1915"/>
  <c r="A5" i="1915"/>
  <c r="A7" i="1938"/>
  <c r="A6" i="1938"/>
  <c r="A7" i="1914"/>
  <c r="A6" i="1913"/>
  <c r="A5" i="1913"/>
  <c r="A8" i="1912"/>
  <c r="A7" i="1912"/>
  <c r="A5" i="1911"/>
  <c r="A9" i="1909"/>
  <c r="A8" i="1909"/>
  <c r="A7" i="1909"/>
  <c r="A2" i="1940"/>
  <c r="A9" i="1908"/>
  <c r="A8" i="1908"/>
  <c r="A7" i="1908"/>
  <c r="A15" i="1907"/>
  <c r="A14" i="1907"/>
  <c r="A13" i="1907"/>
  <c r="A18" i="1906"/>
  <c r="A17" i="1906"/>
  <c r="A16" i="1906"/>
  <c r="A15" i="1906"/>
  <c r="A14" i="1906"/>
  <c r="A13" i="1906"/>
  <c r="A12" i="1906"/>
  <c r="A14" i="1905"/>
  <c r="A13" i="1905"/>
  <c r="A12" i="1905"/>
  <c r="A11" i="1905"/>
  <c r="A10" i="1905"/>
  <c r="A9" i="1905"/>
  <c r="A9" i="1904"/>
  <c r="A8" i="1935"/>
  <c r="A7" i="1935"/>
  <c r="A6" i="1935"/>
  <c r="A21" i="1903"/>
  <c r="A20" i="1903"/>
  <c r="A9" i="1934"/>
  <c r="A8" i="1934"/>
  <c r="A7" i="1934"/>
  <c r="A6" i="1934"/>
  <c r="A7" i="1933"/>
  <c r="A6" i="1933"/>
  <c r="A5" i="1933"/>
  <c r="A4" i="1933"/>
  <c r="A9" i="1901"/>
  <c r="A8" i="1901"/>
  <c r="A7" i="1901"/>
  <c r="A11" i="1900"/>
  <c r="A10" i="1900"/>
  <c r="A9" i="1900"/>
  <c r="A13" i="1899"/>
  <c r="A12" i="1899"/>
  <c r="A11" i="1899"/>
  <c r="A10" i="1899"/>
  <c r="A9" i="1899"/>
  <c r="A8" i="1899"/>
  <c r="A7" i="1899"/>
  <c r="A6" i="1899"/>
  <c r="A5" i="1899"/>
  <c r="A11" i="1897"/>
  <c r="A10" i="1897"/>
  <c r="A5" i="1939"/>
  <c r="A4" i="1939"/>
  <c r="A3" i="1939"/>
  <c r="A2" i="1939"/>
  <c r="A8" i="1931"/>
  <c r="A7" i="1931"/>
  <c r="A6" i="1931"/>
  <c r="A7" i="1930"/>
  <c r="A6" i="1930"/>
  <c r="A5" i="1930"/>
  <c r="A4" i="1930"/>
  <c r="A13" i="1928"/>
  <c r="A12" i="1928"/>
  <c r="A11" i="1928"/>
  <c r="A10" i="1928"/>
  <c r="A9" i="1928"/>
  <c r="A8" i="1928"/>
  <c r="A7" i="1928"/>
  <c r="A6" i="1928"/>
  <c r="A5" i="1928"/>
  <c r="A4" i="1928"/>
  <c r="A5" i="1927"/>
  <c r="A4" i="1927"/>
  <c r="A3" i="1927"/>
  <c r="A12" i="1926"/>
  <c r="A11" i="1926"/>
  <c r="A10" i="1926"/>
  <c r="A9" i="1926"/>
  <c r="A8" i="1926"/>
  <c r="A7" i="1926"/>
  <c r="A16" i="1925"/>
  <c r="A15" i="1925"/>
  <c r="A14" i="1925"/>
  <c r="A13" i="1925"/>
  <c r="A12" i="1925"/>
  <c r="A11" i="1925"/>
  <c r="A10" i="1925"/>
  <c r="A9" i="1925"/>
  <c r="A8" i="1925"/>
  <c r="A7" i="1923"/>
  <c r="A6" i="1923"/>
  <c r="A5" i="1923"/>
  <c r="A8" i="1922"/>
  <c r="A7" i="1922"/>
  <c r="A6" i="1922"/>
  <c r="A5" i="1922"/>
  <c r="A4" i="1921"/>
  <c r="A3" i="1921"/>
  <c r="A7" i="1920"/>
  <c r="A6" i="1920"/>
  <c r="A5" i="1920"/>
  <c r="A4" i="1920"/>
  <c r="A3" i="1920"/>
  <c r="A8" i="1919"/>
  <c r="A7" i="1919"/>
  <c r="A6" i="1919"/>
  <c r="A5" i="1919"/>
  <c r="A8" i="1918"/>
  <c r="A7" i="1918"/>
  <c r="A6" i="1918"/>
  <c r="A9" i="1917"/>
  <c r="A8" i="1917"/>
  <c r="A7" i="1917"/>
  <c r="A6" i="1917"/>
  <c r="A5" i="1917"/>
  <c r="A11" i="1916"/>
  <c r="A10" i="1916"/>
  <c r="A9" i="1916"/>
  <c r="A8" i="1916"/>
  <c r="A7" i="1916"/>
  <c r="A6" i="1916"/>
  <c r="A5" i="1916"/>
  <c r="A5" i="1938"/>
  <c r="A4" i="1938"/>
  <c r="A3" i="1938"/>
  <c r="A2" i="1938"/>
  <c r="A6" i="1914"/>
  <c r="A5" i="1914"/>
  <c r="A4" i="1937"/>
  <c r="A3" i="1937"/>
  <c r="A2" i="1937"/>
  <c r="A4" i="1913"/>
  <c r="A3" i="1913"/>
  <c r="A6" i="1912"/>
  <c r="A5" i="1912"/>
  <c r="A4" i="1912"/>
  <c r="A3" i="1912"/>
  <c r="A2" i="1912"/>
  <c r="A4" i="1911"/>
  <c r="A3" i="1911"/>
  <c r="A2" i="1911"/>
  <c r="A5" i="1910"/>
  <c r="A4" i="1910"/>
  <c r="A6" i="1909"/>
  <c r="A5" i="1909"/>
  <c r="A8" i="1936"/>
  <c r="A7" i="1936"/>
  <c r="A6" i="1936"/>
  <c r="A5" i="1936"/>
  <c r="A4" i="1936"/>
  <c r="A3" i="1936"/>
  <c r="A2" i="1936"/>
  <c r="A6" i="1908"/>
  <c r="A5" i="1908"/>
  <c r="A12" i="1907"/>
  <c r="A11" i="1907"/>
  <c r="A11" i="1906"/>
  <c r="A10" i="1906"/>
  <c r="A9" i="1906"/>
  <c r="A8" i="1905"/>
  <c r="A7" i="1905"/>
  <c r="A8" i="1904"/>
  <c r="A7" i="1904"/>
  <c r="A6" i="1904"/>
  <c r="A5" i="1904"/>
  <c r="A4" i="1904"/>
  <c r="A5" i="1935"/>
  <c r="A4" i="1935"/>
  <c r="A3" i="1935"/>
  <c r="A2" i="1935"/>
  <c r="A19" i="1903"/>
  <c r="A5" i="1934"/>
  <c r="A4" i="1934"/>
  <c r="A3" i="1934"/>
  <c r="A2" i="1934"/>
  <c r="A3" i="1933"/>
  <c r="A2" i="1933"/>
  <c r="A6" i="1902"/>
  <c r="A8" i="1900"/>
  <c r="A4" i="1899"/>
  <c r="A9" i="1898"/>
  <c r="A8" i="1898"/>
  <c r="A7" i="1898"/>
  <c r="A6" i="1898"/>
  <c r="A4" i="1932"/>
  <c r="A3" i="1932"/>
  <c r="A2" i="1932"/>
  <c r="A9" i="1897"/>
  <c r="A5" i="1931"/>
  <c r="A4" i="1931"/>
  <c r="A3" i="1931"/>
  <c r="A2" i="1931"/>
  <c r="A3" i="1930"/>
  <c r="A2" i="1930"/>
  <c r="A3" i="1929"/>
  <c r="A2" i="1929"/>
  <c r="A3" i="1928"/>
  <c r="A2" i="1928"/>
  <c r="A2" i="1927"/>
  <c r="A6" i="1926"/>
  <c r="A5" i="1926"/>
  <c r="A4" i="1926"/>
  <c r="A3" i="1926"/>
  <c r="A2" i="1926"/>
  <c r="A7" i="1925"/>
  <c r="A6" i="1925"/>
  <c r="A5" i="1925"/>
  <c r="A4" i="1925"/>
  <c r="A3" i="1925"/>
  <c r="A2" i="1925"/>
  <c r="A6" i="1924"/>
  <c r="A5" i="1924"/>
  <c r="A4" i="1924"/>
  <c r="A3" i="1924"/>
  <c r="A2" i="1924"/>
  <c r="A4" i="1923"/>
  <c r="A3" i="1923"/>
  <c r="A2" i="1923"/>
  <c r="A4" i="1922"/>
  <c r="A3" i="1922"/>
  <c r="A2" i="1922"/>
  <c r="A2" i="1921"/>
  <c r="A2" i="1920"/>
  <c r="A4" i="1919"/>
  <c r="A3" i="1919"/>
  <c r="A2" i="1919"/>
  <c r="A5" i="1918"/>
  <c r="A4" i="1918"/>
  <c r="A3" i="1918"/>
  <c r="A2" i="1918"/>
  <c r="A4" i="1917"/>
  <c r="A3" i="1917"/>
  <c r="A2" i="1917"/>
  <c r="A4" i="1916"/>
  <c r="A3" i="1916"/>
  <c r="A2" i="1916"/>
  <c r="A4" i="1915"/>
  <c r="A3" i="1915"/>
  <c r="A2" i="1915"/>
  <c r="A4" i="1914"/>
  <c r="A3" i="1914"/>
  <c r="A2" i="1914"/>
  <c r="A2" i="1913"/>
  <c r="A3" i="1910"/>
  <c r="A2" i="1910"/>
  <c r="A4" i="1909"/>
  <c r="A3" i="1909"/>
  <c r="A2" i="1909"/>
  <c r="A4" i="1908"/>
  <c r="A3" i="1908"/>
  <c r="A2" i="1908"/>
  <c r="A10" i="1907"/>
  <c r="A9" i="1907"/>
  <c r="A8" i="1907"/>
  <c r="A7" i="1907"/>
  <c r="A6" i="1907"/>
  <c r="A5" i="1907"/>
  <c r="A4" i="1907"/>
  <c r="A3" i="1907"/>
  <c r="A2" i="1907"/>
  <c r="A8" i="1906"/>
  <c r="A7" i="1906"/>
  <c r="A6" i="1906"/>
  <c r="A5" i="1906"/>
  <c r="A4" i="1906"/>
  <c r="A3" i="1906"/>
  <c r="A2" i="1906"/>
  <c r="A6" i="1905"/>
  <c r="A5" i="1905"/>
  <c r="A4" i="1905"/>
  <c r="A3" i="1905"/>
  <c r="A2" i="1905"/>
  <c r="A3" i="1904"/>
  <c r="A2" i="1904"/>
  <c r="A18" i="1903"/>
  <c r="A17" i="1903"/>
  <c r="A16" i="1903"/>
  <c r="A15" i="1903"/>
  <c r="A14" i="1903"/>
  <c r="A13" i="1903"/>
  <c r="A12" i="1903"/>
  <c r="A11" i="1903"/>
  <c r="A10" i="1903"/>
  <c r="A9" i="1903"/>
  <c r="A8" i="1903"/>
  <c r="A7" i="1903"/>
  <c r="A6" i="1903"/>
  <c r="A5" i="1903"/>
  <c r="A4" i="1903"/>
  <c r="A3" i="1903"/>
  <c r="A2" i="1903"/>
  <c r="A5" i="1902"/>
  <c r="A4" i="1902"/>
  <c r="A3" i="1902"/>
  <c r="A2" i="1902"/>
  <c r="A6" i="1901"/>
  <c r="A5" i="1901"/>
  <c r="A4" i="1901"/>
  <c r="A3" i="1901"/>
  <c r="A2" i="1901"/>
  <c r="A7" i="1900"/>
  <c r="A6" i="1900"/>
  <c r="A5" i="1900"/>
  <c r="A4" i="1900"/>
  <c r="A3" i="1900"/>
  <c r="A2" i="1900"/>
  <c r="A3" i="1899"/>
  <c r="A2" i="1899"/>
  <c r="A5" i="1898"/>
  <c r="A4" i="1898"/>
  <c r="A3" i="1898"/>
  <c r="A2" i="1898"/>
  <c r="A8" i="1897"/>
  <c r="A7" i="1897"/>
  <c r="A6" i="1897"/>
  <c r="A5" i="1897"/>
  <c r="A4" i="1897"/>
  <c r="A3" i="1897"/>
  <c r="A2" i="1897"/>
  <c r="H39" i="737"/>
  <c r="I39" i="737"/>
  <c r="F4" i="831"/>
  <c r="F5" i="831"/>
  <c r="F6" i="831"/>
  <c r="F7" i="831"/>
  <c r="F8" i="831"/>
  <c r="F9" i="831"/>
  <c r="F3" i="831"/>
  <c r="G35" i="831"/>
  <c r="H32" i="737" l="1"/>
  <c r="H29" i="737"/>
  <c r="H30" i="737"/>
  <c r="H34" i="737"/>
  <c r="H36" i="737"/>
  <c r="H37" i="737"/>
  <c r="H35" i="737"/>
  <c r="H33" i="737"/>
  <c r="H38" i="737"/>
  <c r="H31" i="737"/>
  <c r="I35" i="737" l="1"/>
  <c r="I33" i="737"/>
  <c r="I38" i="737"/>
  <c r="I31" i="737" l="1"/>
  <c r="I32" i="737"/>
  <c r="I29" i="737"/>
  <c r="I30" i="737"/>
  <c r="I34" i="737"/>
  <c r="I36" i="737"/>
  <c r="I37" i="737"/>
  <c r="H40" i="737" l="1"/>
  <c r="H41" i="737"/>
  <c r="H42" i="737"/>
  <c r="H43" i="737"/>
  <c r="H44" i="737"/>
  <c r="H45" i="737"/>
  <c r="H46" i="737"/>
  <c r="H47" i="737"/>
  <c r="H48" i="737"/>
  <c r="H49" i="737"/>
  <c r="H50" i="737"/>
  <c r="H51" i="737"/>
  <c r="H52" i="737"/>
  <c r="H53" i="737"/>
  <c r="H54" i="737"/>
  <c r="H55" i="737"/>
  <c r="H56" i="737"/>
  <c r="H57" i="737"/>
  <c r="H58" i="737"/>
  <c r="H59" i="737"/>
  <c r="H60" i="737"/>
  <c r="H61" i="737"/>
  <c r="H62" i="737"/>
  <c r="H63" i="737"/>
  <c r="H64" i="737"/>
  <c r="H65" i="737"/>
  <c r="H66" i="737"/>
  <c r="H67" i="737"/>
  <c r="H68" i="737"/>
  <c r="H69" i="737"/>
  <c r="H70" i="737"/>
  <c r="H71" i="737"/>
  <c r="H72" i="737"/>
  <c r="H73" i="737"/>
  <c r="H74" i="737"/>
</calcChain>
</file>

<file path=xl/sharedStrings.xml><?xml version="1.0" encoding="utf-8"?>
<sst xmlns="http://schemas.openxmlformats.org/spreadsheetml/2006/main" count="6843" uniqueCount="1032">
  <si>
    <t>Position</t>
  </si>
  <si>
    <t>Club</t>
  </si>
  <si>
    <t>Member ID</t>
  </si>
  <si>
    <t>5/8</t>
  </si>
  <si>
    <t>Letícia Pinto Andres</t>
  </si>
  <si>
    <t>Carlos Alexandre Selbmann</t>
  </si>
  <si>
    <t>Pablo Schoeffel</t>
  </si>
  <si>
    <t>Lucas Eduardo Arten</t>
  </si>
  <si>
    <t>Nathan Testoni Chiarelli</t>
  </si>
  <si>
    <t>Murilo Bueno Hort</t>
  </si>
  <si>
    <t>Lucas Bueno Hort</t>
  </si>
  <si>
    <t>1º</t>
  </si>
  <si>
    <t>3º</t>
  </si>
  <si>
    <t>TOTAL</t>
  </si>
  <si>
    <t>I</t>
  </si>
  <si>
    <t>II</t>
  </si>
  <si>
    <t>III</t>
  </si>
  <si>
    <t>IV</t>
  </si>
  <si>
    <t>WO = ZERO pontos</t>
  </si>
  <si>
    <t>Critérios para ranking:</t>
  </si>
  <si>
    <t>Categorias</t>
  </si>
  <si>
    <t>Simples</t>
  </si>
  <si>
    <t>Duplas</t>
  </si>
  <si>
    <t>DXSub19</t>
  </si>
  <si>
    <t>Clube</t>
  </si>
  <si>
    <t>Pontuação Geral</t>
  </si>
  <si>
    <t>Classificação</t>
  </si>
  <si>
    <t>2º</t>
  </si>
  <si>
    <t>Quadro de Resultados - Ranking</t>
  </si>
  <si>
    <t>João Vicente Weiss</t>
  </si>
  <si>
    <t>3/4</t>
  </si>
  <si>
    <t>Bernardo Perotto</t>
  </si>
  <si>
    <t>Lucas Pinto Andres</t>
  </si>
  <si>
    <t>Gabriel Zink</t>
  </si>
  <si>
    <t>Name</t>
  </si>
  <si>
    <t>Rodrigo Hoeltgebaum Condessa</t>
  </si>
  <si>
    <t>Natalya Treitinger Geisler</t>
  </si>
  <si>
    <t>Erick Tomachinski Costa</t>
  </si>
  <si>
    <t>Matheus Gregorio Ribeiro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</si>
  <si>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1º lugar 1600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</si>
  <si>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2º lugar 1360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</si>
  <si>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3/4º lugar 1120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</si>
  <si>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5/8º lugar 880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</si>
  <si>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17º a 32º lugar 400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</si>
  <si>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9º a 16º lugar 640 pontos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</si>
  <si>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32 a 64º lugar 320 pontos</t>
    </r>
  </si>
  <si>
    <r>
      <t>Ranking Nacional (</t>
    </r>
    <r>
      <rPr>
        <b/>
        <sz val="12"/>
        <color theme="1"/>
        <rFont val="Verdana"/>
        <family val="2"/>
      </rPr>
      <t>Últimas 52 semanas*</t>
    </r>
    <r>
      <rPr>
        <b/>
        <sz val="14"/>
        <color theme="1"/>
        <rFont val="Verdana"/>
        <family val="2"/>
      </rPr>
      <t>) 
25/09/2018
Simples e Duplas</t>
    </r>
  </si>
  <si>
    <r>
      <t>·</t>
    </r>
    <r>
      <rPr>
        <sz val="7"/>
        <color theme="1"/>
        <rFont val="Times New Roman"/>
        <family val="1"/>
      </rPr>
      <t>        </t>
    </r>
    <r>
      <rPr>
        <sz val="12"/>
        <color theme="1"/>
        <rFont val="Times New Roman"/>
        <family val="1"/>
      </rPr>
      <t>65º lugar ou acima 160 pontos</t>
    </r>
  </si>
  <si>
    <t>Final Positions of SMVeterano</t>
  </si>
  <si>
    <t>Luciano Sergio Arten</t>
  </si>
  <si>
    <t>Abam</t>
  </si>
  <si>
    <t>ABC</t>
  </si>
  <si>
    <t>Alcindo Hort</t>
  </si>
  <si>
    <t>AMOB</t>
  </si>
  <si>
    <t>AABB</t>
  </si>
  <si>
    <t>BBC</t>
  </si>
  <si>
    <t>IBAD</t>
  </si>
  <si>
    <t>Rosane Bortolini Stein</t>
  </si>
  <si>
    <t>Joice Jeremias Zink</t>
  </si>
  <si>
    <t>Final Positions of DFSub11</t>
  </si>
  <si>
    <t>Paloma P. Cendron</t>
  </si>
  <si>
    <t>Kamile Oelke Bauler</t>
  </si>
  <si>
    <t>Final Positions of DFSub13</t>
  </si>
  <si>
    <t>Mariana Martins Camiña Reinicke</t>
  </si>
  <si>
    <t>Yasmin Mayumi Sakurada</t>
  </si>
  <si>
    <t>Final Positions of DFSub15</t>
  </si>
  <si>
    <t>Isadora Kaktin Rohden</t>
  </si>
  <si>
    <t>Luiza Schmidt Georg</t>
  </si>
  <si>
    <t>Final Positions of DMB</t>
  </si>
  <si>
    <t>Vitor Bortolini Stein</t>
  </si>
  <si>
    <t>Wellen Mateus Bortese</t>
  </si>
  <si>
    <t>Final Positions of DMSenior</t>
  </si>
  <si>
    <t>Marcos Ronald Stein</t>
  </si>
  <si>
    <t>Final Positions of DMSub11</t>
  </si>
  <si>
    <t>Davi Sfair Arten</t>
  </si>
  <si>
    <t>Caio Schoeffel</t>
  </si>
  <si>
    <t>Final Positions of DMSub13</t>
  </si>
  <si>
    <t>Guilherme Gauger De Miranda</t>
  </si>
  <si>
    <t>5/6</t>
  </si>
  <si>
    <t>Final Positions of DMSub15</t>
  </si>
  <si>
    <t>Final Positions of DMSub17</t>
  </si>
  <si>
    <t>Final Positions of DMSub19</t>
  </si>
  <si>
    <t>Final Positions of DXA</t>
  </si>
  <si>
    <t>Anderson Andres</t>
  </si>
  <si>
    <t>Andrea De Oliveira Pinto</t>
  </si>
  <si>
    <t>Final Positions of DXSenior</t>
  </si>
  <si>
    <t>Final Positions of DXSub11</t>
  </si>
  <si>
    <t>Final Positions of DXSub13</t>
  </si>
  <si>
    <t>Final Positions of DXSub15</t>
  </si>
  <si>
    <t>Catharina Izabel Bauler</t>
  </si>
  <si>
    <t>Kaianny Lais Sfair Mareth</t>
  </si>
  <si>
    <t>Final Positions of DXSub17</t>
  </si>
  <si>
    <t>Luinny Lais Sfair Mareth</t>
  </si>
  <si>
    <t>Final Positions of SFSenior</t>
  </si>
  <si>
    <t>Daniela Oelke</t>
  </si>
  <si>
    <t>Final Positions of SFSub11</t>
  </si>
  <si>
    <t>Final Positions of SFSub13</t>
  </si>
  <si>
    <t>Final Positions of SFSub15</t>
  </si>
  <si>
    <t>Final Positions of SFSub17</t>
  </si>
  <si>
    <t>Final Positions of SFSub19</t>
  </si>
  <si>
    <t>Final Positions of SMA</t>
  </si>
  <si>
    <t>Final Positions of SMB</t>
  </si>
  <si>
    <t>Final Positions of SMSenior</t>
  </si>
  <si>
    <t>Final Positions of SMSub11</t>
  </si>
  <si>
    <t>Final Positions of SMSub13</t>
  </si>
  <si>
    <t>Final Positions of SMSub15</t>
  </si>
  <si>
    <t>Final Positions of SMSub17</t>
  </si>
  <si>
    <t>Final Positions of SMSub19</t>
  </si>
  <si>
    <t>Final Positions of DFSenior</t>
  </si>
  <si>
    <t>SMELC</t>
  </si>
  <si>
    <t>Fernanda Cendron</t>
  </si>
  <si>
    <t>004954539-60</t>
  </si>
  <si>
    <t>124.576.419-50</t>
  </si>
  <si>
    <t>099372649-60</t>
  </si>
  <si>
    <t>Maria Luiza Zílio</t>
  </si>
  <si>
    <t>Bruna Vastres</t>
  </si>
  <si>
    <t>Leticia Beyer  Mogk</t>
  </si>
  <si>
    <t>Gabriela Sasse Eischstadt</t>
  </si>
  <si>
    <t>Luciano Cendron</t>
  </si>
  <si>
    <t>028059509-33</t>
  </si>
  <si>
    <t>Marcelo Lührs</t>
  </si>
  <si>
    <t>095.954.129-29</t>
  </si>
  <si>
    <t>Otávio De Marco Pereira</t>
  </si>
  <si>
    <t>Henrique Mattos Proner</t>
  </si>
  <si>
    <t>Adryel Hian De Mattos</t>
  </si>
  <si>
    <t>Matheus Correa Luvizotto</t>
  </si>
  <si>
    <t>Kariny Daniele Granemann Sfair Mareth</t>
  </si>
  <si>
    <t>Arthur Luís Mohr</t>
  </si>
  <si>
    <t>Nicolas Ibbotson Delling</t>
  </si>
  <si>
    <t>Final Positions of DXSub19</t>
  </si>
  <si>
    <t>Final Positions of SMPrincipal</t>
  </si>
  <si>
    <t>Bernardo Henrique Sfair Mareth</t>
  </si>
  <si>
    <t>Nicolas Miguel Weiss</t>
  </si>
  <si>
    <t>João Fernando Uliana Maestri</t>
  </si>
  <si>
    <t>Nicolli Sufredini Pereira</t>
  </si>
  <si>
    <t>Laís Siewert Fossa</t>
  </si>
  <si>
    <t>SMA</t>
  </si>
  <si>
    <t>SFA</t>
  </si>
  <si>
    <t>DMA</t>
  </si>
  <si>
    <t>DFA</t>
  </si>
  <si>
    <t>DXA</t>
  </si>
  <si>
    <t>SMB</t>
  </si>
  <si>
    <t>SFB</t>
  </si>
  <si>
    <t>DMB</t>
  </si>
  <si>
    <t>DFB</t>
  </si>
  <si>
    <t>DXB</t>
  </si>
  <si>
    <t>SMSenior</t>
  </si>
  <si>
    <t>SFSenior</t>
  </si>
  <si>
    <t>DMSenior</t>
  </si>
  <si>
    <t>DFSenior</t>
  </si>
  <si>
    <t>DXSenior</t>
  </si>
  <si>
    <t>SMVeterano</t>
  </si>
  <si>
    <t>SFVeterano</t>
  </si>
  <si>
    <t>DMVeterano</t>
  </si>
  <si>
    <t>DFVeterano</t>
  </si>
  <si>
    <t>DXVeterano</t>
  </si>
  <si>
    <t>DFSub11</t>
  </si>
  <si>
    <t>DFSub13</t>
  </si>
  <si>
    <t>DFSub15</t>
  </si>
  <si>
    <t>DMP</t>
  </si>
  <si>
    <t>DMSub11</t>
  </si>
  <si>
    <t>DMSub13</t>
  </si>
  <si>
    <t>DMSub15</t>
  </si>
  <si>
    <t>DMSub17</t>
  </si>
  <si>
    <t>DMSub19</t>
  </si>
  <si>
    <t>DXP</t>
  </si>
  <si>
    <t>DXSub11</t>
  </si>
  <si>
    <t>DXSub13</t>
  </si>
  <si>
    <t>DXSub15</t>
  </si>
  <si>
    <t>DXSub17</t>
  </si>
  <si>
    <t>SFSub11</t>
  </si>
  <si>
    <t>SFSub13</t>
  </si>
  <si>
    <t>SFSub15</t>
  </si>
  <si>
    <t>SFSub17</t>
  </si>
  <si>
    <t>SFSub19</t>
  </si>
  <si>
    <t>SMSub11</t>
  </si>
  <si>
    <t>SMSub13</t>
  </si>
  <si>
    <t>SMSub15</t>
  </si>
  <si>
    <t>SMSub17</t>
  </si>
  <si>
    <t>SMSub19</t>
  </si>
  <si>
    <t>SMP</t>
  </si>
  <si>
    <t>DFSub17</t>
  </si>
  <si>
    <t>Kadu Moretti Beninca</t>
  </si>
  <si>
    <t>SFP</t>
  </si>
  <si>
    <t>DFP</t>
  </si>
  <si>
    <t>ABAM</t>
  </si>
  <si>
    <t>Final Positions of DFSub19</t>
  </si>
  <si>
    <t>Dionei Zink</t>
  </si>
  <si>
    <t>Fabio Mohr</t>
  </si>
  <si>
    <t>Davi Ardigo Ostermann</t>
  </si>
  <si>
    <t>Final Positions of DMVeterano</t>
  </si>
  <si>
    <t>Independente</t>
  </si>
  <si>
    <t>Guilherme Bona Chiarelli</t>
  </si>
  <si>
    <t>DFSub19</t>
  </si>
  <si>
    <t>Pontos Medalhas</t>
  </si>
  <si>
    <t>Greissa Leandra De Marco</t>
  </si>
  <si>
    <t>Isabelli Roden Niehues</t>
  </si>
  <si>
    <t>Bianca Vieira</t>
  </si>
  <si>
    <t>Rafael Beffart Paludo</t>
  </si>
  <si>
    <t>Werner Dorow</t>
  </si>
  <si>
    <t>Breno Weiss De Lazaro</t>
  </si>
  <si>
    <t>Anthony Nazario Ibbotson Delling</t>
  </si>
  <si>
    <t>Maria Vitória Dos Santos Flores</t>
  </si>
  <si>
    <t>Bruna Luiza Tasso Eyerkaufer</t>
  </si>
  <si>
    <t>Final Positions of DMPrincipal</t>
  </si>
  <si>
    <t>Joel Rone Hoffmann Filho</t>
  </si>
  <si>
    <t>José Pedro Matias Gonçalves De Araújo</t>
  </si>
  <si>
    <t>Kaike Buerger Blanck</t>
  </si>
  <si>
    <t>Vinicius Branger Martins</t>
  </si>
  <si>
    <t>Final Positions of DXPrincipal</t>
  </si>
  <si>
    <t>Ranking</t>
  </si>
  <si>
    <t>Player</t>
  </si>
  <si>
    <t>Points</t>
  </si>
  <si>
    <t>Event</t>
  </si>
  <si>
    <t>Ranking Type</t>
  </si>
  <si>
    <t>Ranking Single</t>
  </si>
  <si>
    <t>SMELC/SMELC</t>
  </si>
  <si>
    <t>Ranking Doubles</t>
  </si>
  <si>
    <t>ABC/ABC</t>
  </si>
  <si>
    <t>IBAD/IBAD</t>
  </si>
  <si>
    <t>13825289901/13524332900</t>
  </si>
  <si>
    <t>Isabelli Roden Niehues/Kamile Oelke Bauler</t>
  </si>
  <si>
    <t>BBC/BBC</t>
  </si>
  <si>
    <t>9778170916/12288277963</t>
  </si>
  <si>
    <t>AMOB/AMOB</t>
  </si>
  <si>
    <t>BBC/IBAD</t>
  </si>
  <si>
    <t>124.576.419-50/099372649-60</t>
  </si>
  <si>
    <t>7858725904/10811635937</t>
  </si>
  <si>
    <t>Lucas Bueno Hort/Rodrigo Hoeltgebaum Condessa</t>
  </si>
  <si>
    <t>ABAM/ABAM</t>
  </si>
  <si>
    <t>9499476954/10397294956</t>
  </si>
  <si>
    <t>Davi Ardigo Ostermann/Kadu Moretti Beninca</t>
  </si>
  <si>
    <t>2624030999/861594967</t>
  </si>
  <si>
    <t>Anderson Andres/Andrea De Oliveira Pinto</t>
  </si>
  <si>
    <t>Werner Dorow/Greissa Leandra De Marco</t>
  </si>
  <si>
    <t>11339440946/8103866903</t>
  </si>
  <si>
    <t>11907818910/9822727</t>
  </si>
  <si>
    <t>9832209994/9074720951</t>
  </si>
  <si>
    <t>SMSub9</t>
  </si>
  <si>
    <t>SFSub9</t>
  </si>
  <si>
    <t>11267285940/10242941903</t>
  </si>
  <si>
    <t>Arthur Luís Mohr/Caio Schoeffel</t>
  </si>
  <si>
    <t>DMSub9</t>
  </si>
  <si>
    <t>DFSub9</t>
  </si>
  <si>
    <t>10242941903/10275087905</t>
  </si>
  <si>
    <t>Caio Schoeffel/Laís Siewert Fossa</t>
  </si>
  <si>
    <t>DXSub9</t>
  </si>
  <si>
    <t>11267285940/10654324964</t>
  </si>
  <si>
    <t>Arthur Luís Mohr/Bruna Luiza Tasso Eyerkaufer</t>
  </si>
  <si>
    <t>DMPrincipal</t>
  </si>
  <si>
    <t>DXPrincipal</t>
  </si>
  <si>
    <t>SMPrincipal</t>
  </si>
  <si>
    <t>AMOB/ABC</t>
  </si>
  <si>
    <t>Talia Isabel Bortese</t>
  </si>
  <si>
    <t>Adriana De Morais Prado</t>
  </si>
  <si>
    <t>Adriano De Morais Prado</t>
  </si>
  <si>
    <t>Daniel Davi Brehmer</t>
  </si>
  <si>
    <t>Luciano Jose Kratzer</t>
  </si>
  <si>
    <t>Henrique Geisler</t>
  </si>
  <si>
    <t>Caio Eduardo Faez</t>
  </si>
  <si>
    <t>ABAM/ABC</t>
  </si>
  <si>
    <t>13259789901/11704850908</t>
  </si>
  <si>
    <t>Joel Rone Hoffmann Filho/José Pedro Matias Gonçalves De Araújo</t>
  </si>
  <si>
    <t>Ana Lucia Hugen</t>
  </si>
  <si>
    <t>Isadora Dilda Bussacro</t>
  </si>
  <si>
    <t>Sofia Schoeffel</t>
  </si>
  <si>
    <t>5/7</t>
  </si>
  <si>
    <t>Nicolly Da Silva Aurelio</t>
  </si>
  <si>
    <t>Luiz Antonio Nunes De Avilla</t>
  </si>
  <si>
    <t>Independente/Independente</t>
  </si>
  <si>
    <t>CME Ascurra/ABASC</t>
  </si>
  <si>
    <t>Etapa 2021 - Joaçaba</t>
  </si>
  <si>
    <t>Etapa 2021 - Blumenau</t>
  </si>
  <si>
    <t>Final Positions of SFPrincipal</t>
  </si>
  <si>
    <t>Jhessica Teles Da Silva</t>
  </si>
  <si>
    <t>RJ / MURIALDO</t>
  </si>
  <si>
    <t>Milena Demetrio Ribeiro</t>
  </si>
  <si>
    <t>Luinny Sfair Mareth</t>
  </si>
  <si>
    <t>Laiana Helena Sfair Arten</t>
  </si>
  <si>
    <t>Isabeli De Lima Taugem</t>
  </si>
  <si>
    <t>Natália Letícia Hoppe</t>
  </si>
  <si>
    <t>Maria Eduarda De Oliveira Biavati</t>
  </si>
  <si>
    <t>Sofia Mota Viali Dos Santos</t>
  </si>
  <si>
    <t>Amanda Oliveira</t>
  </si>
  <si>
    <t>Laura Aver Chiele</t>
  </si>
  <si>
    <t>Giovanna Mohr</t>
  </si>
  <si>
    <t>136.803.499-39</t>
  </si>
  <si>
    <t>110.974.669-57</t>
  </si>
  <si>
    <t>Tairini Hian De Mattos</t>
  </si>
  <si>
    <t>9/12</t>
  </si>
  <si>
    <t>Júlia Leite Krug</t>
  </si>
  <si>
    <t>Manuela Leite Krug</t>
  </si>
  <si>
    <t>Martina Zanrosso Picolli</t>
  </si>
  <si>
    <t>Luísa Bueno Da Rocha</t>
  </si>
  <si>
    <t>Júlia Alquati Muniz</t>
  </si>
  <si>
    <t>Pietra Dos Santos Pauletti</t>
  </si>
  <si>
    <t>Kaianny Laís Sfair Mareth</t>
  </si>
  <si>
    <t>Gabriel Resler Casara</t>
  </si>
  <si>
    <t>Kauan Figueroa Sttocco</t>
  </si>
  <si>
    <t>Arthur Farias Zaneti</t>
  </si>
  <si>
    <t>Ricardo Cavalli</t>
  </si>
  <si>
    <t>Lucas Antônio Olímpio Becker</t>
  </si>
  <si>
    <t>13/16</t>
  </si>
  <si>
    <t>Lucas Prim</t>
  </si>
  <si>
    <t>17/18</t>
  </si>
  <si>
    <t>Eduardo Teles De Souza</t>
  </si>
  <si>
    <t>Yago André Merini</t>
  </si>
  <si>
    <t>136.718.689-70</t>
  </si>
  <si>
    <t>Luiz Antônio Nunes De Ávilla</t>
  </si>
  <si>
    <t>124.930.969-75</t>
  </si>
  <si>
    <t>Henrique Lopes De Souza</t>
  </si>
  <si>
    <t>Artur Moreira Boeira</t>
  </si>
  <si>
    <t>Kaio Moreira</t>
  </si>
  <si>
    <t>Felipe Gabriel Alves</t>
  </si>
  <si>
    <t>144.659.179-45</t>
  </si>
  <si>
    <t>110.975.009-93</t>
  </si>
  <si>
    <t>Arthur Vicenzo Sangali</t>
  </si>
  <si>
    <t>13/14</t>
  </si>
  <si>
    <t>Otavio De Marco Pereira</t>
  </si>
  <si>
    <t>Arthur Sachet</t>
  </si>
  <si>
    <t>Guilherme Boeira Andreis</t>
  </si>
  <si>
    <t>Nathan Gabriel Jung</t>
  </si>
  <si>
    <t>João Henrique Miotto Evaldt</t>
  </si>
  <si>
    <t>Artur Folchini Zampieri</t>
  </si>
  <si>
    <t>Pedro Mota Viali Dos Santos</t>
  </si>
  <si>
    <t>Vinícius Vebber Bonatto</t>
  </si>
  <si>
    <t>Henrique David</t>
  </si>
  <si>
    <t>Vinícius Henrique Ebeling Ribeiro</t>
  </si>
  <si>
    <t>Rafael Corrêa Orlandi</t>
  </si>
  <si>
    <t>Vittorio Eduardo Lucena</t>
  </si>
  <si>
    <t>Mateus Misturini Rei De Jesus</t>
  </si>
  <si>
    <t>Elder Bosse Abel</t>
  </si>
  <si>
    <t>Nicolas Gecchelin Santini</t>
  </si>
  <si>
    <t>Pietro Gubert Michelon</t>
  </si>
  <si>
    <t>Natan Vinicius De Lima</t>
  </si>
  <si>
    <t>Final Positions of DFPrincipal</t>
  </si>
  <si>
    <t>Patricia Oelke</t>
  </si>
  <si>
    <t>Luiza Beyer Mogk</t>
  </si>
  <si>
    <t>Keiko Veronica Ono Fonseca</t>
  </si>
  <si>
    <t>Heloise De Oliveira</t>
  </si>
  <si>
    <t>138.868.039-45</t>
  </si>
  <si>
    <t>Kálita Mohr</t>
  </si>
  <si>
    <t>136.803.689-92</t>
  </si>
  <si>
    <t>Lívia Cruz</t>
  </si>
  <si>
    <t>Sophia Hartmann Lührs</t>
  </si>
  <si>
    <t>Leticia Beyer Mogk</t>
  </si>
  <si>
    <t>Maria Luiza Camargo</t>
  </si>
  <si>
    <t>Julia Leite Krug</t>
  </si>
  <si>
    <t>Lauana Leticia Gonçalves</t>
  </si>
  <si>
    <t>Sara Victoria Gonçalves</t>
  </si>
  <si>
    <t>Eduardo Laffin Deretti</t>
  </si>
  <si>
    <t>Gabriel De Toffol</t>
  </si>
  <si>
    <t>Jardel Belarmino</t>
  </si>
  <si>
    <t>Hyury Luis Da Silva Noll</t>
  </si>
  <si>
    <t>José Guilherme Siqueira</t>
  </si>
  <si>
    <t>Everson Scha</t>
  </si>
  <si>
    <t>Lucas Antunes Hoffmann</t>
  </si>
  <si>
    <t>Eduardo Botzan Kietzer</t>
  </si>
  <si>
    <t>Joao Martendal Mafra</t>
  </si>
  <si>
    <t>Vitor Hugo Ibbotson Paiva</t>
  </si>
  <si>
    <t>Pedro Henrique Souza</t>
  </si>
  <si>
    <t>Vitor Jose Siqueira</t>
  </si>
  <si>
    <t>Luis Felipe Mohr</t>
  </si>
  <si>
    <t>136.803.929-40</t>
  </si>
  <si>
    <t>105.126.679-41</t>
  </si>
  <si>
    <t>Ariel Carlos Da Costa</t>
  </si>
  <si>
    <t>Davi Cascaes Amorim</t>
  </si>
  <si>
    <t>Fábio Henrique Mohr</t>
  </si>
  <si>
    <t>Lucas Becker</t>
  </si>
  <si>
    <t>132.668.319-50</t>
  </si>
  <si>
    <t>073.838.509-39</t>
  </si>
  <si>
    <t>Lucciano Rivas Cavajal</t>
  </si>
  <si>
    <t>Nicolas Eduardo Vicente</t>
  </si>
  <si>
    <t>Samuel Frederic Alves Da Silva</t>
  </si>
  <si>
    <t>Alexandre Krepsky</t>
  </si>
  <si>
    <t>Jorge Kamigashima</t>
  </si>
  <si>
    <t>Bujung Witarsa</t>
  </si>
  <si>
    <t>Eurides José Tesseroli Siqueira</t>
  </si>
  <si>
    <t>Cintia Pelentier Weiss</t>
  </si>
  <si>
    <t>Samira Aquilina Scaburri</t>
  </si>
  <si>
    <t>Natália Bortolinii Stein</t>
  </si>
  <si>
    <t>Nicola Ibbotson Delling</t>
  </si>
  <si>
    <t>Pakawon Thatprakob Martin</t>
  </si>
  <si>
    <t>Lenon Arestides Dos Santos</t>
  </si>
  <si>
    <t>133.498.109-42</t>
  </si>
  <si>
    <t>Thais Cristina Henckel</t>
  </si>
  <si>
    <t>106.018.819-82</t>
  </si>
  <si>
    <t>Sônia Cravo Di Pietro</t>
  </si>
  <si>
    <t>Ana Luíza Germano</t>
  </si>
  <si>
    <t>Amanda Zanella Pretto</t>
  </si>
  <si>
    <t>Maria Vitória De Assunção</t>
  </si>
  <si>
    <t>Ana Paula Machado</t>
  </si>
  <si>
    <t>9/15</t>
  </si>
  <si>
    <t>9/10</t>
  </si>
  <si>
    <t>Maicon Holz Martins De Oliveira</t>
  </si>
  <si>
    <t>Hugo Antonio Cechelero</t>
  </si>
  <si>
    <t>136.767.489-13</t>
  </si>
  <si>
    <t>SFPrincipal</t>
  </si>
  <si>
    <t>3618059930/4761289945</t>
  </si>
  <si>
    <t>Daniela Oelke/Patricia Oelke</t>
  </si>
  <si>
    <t>DFPrincipal</t>
  </si>
  <si>
    <t>10634336908/9000854954</t>
  </si>
  <si>
    <t>Gabriela Sasse Eischstadt/Luiza Beyer Mogk</t>
  </si>
  <si>
    <t>10061153907/12069178900</t>
  </si>
  <si>
    <t>Catharina Izabel Bauler/Luinny Lais Sfair Mareth</t>
  </si>
  <si>
    <t>2586125924/40191990949</t>
  </si>
  <si>
    <t>Kariny Daniele Granemann Sfair Mareth/Keiko Veronica Ono Fonseca</t>
  </si>
  <si>
    <t>004954539-60/59876581015</t>
  </si>
  <si>
    <t>Fernanda Cendron/Rosane Bortolini Stein</t>
  </si>
  <si>
    <t>10275087905/10736831924</t>
  </si>
  <si>
    <t>Laís Siewert Fossa/Natália Letícia Hoppe</t>
  </si>
  <si>
    <t>CME Ascurra/ABASC/CME Ascurra/ABASC</t>
  </si>
  <si>
    <t>9418665999/11580824951</t>
  </si>
  <si>
    <t>Maria Luiza Zílio/Tairini Hian De Mattos</t>
  </si>
  <si>
    <t>Leticia Beyer Mogk/Yasmin Mayumi Sakurada</t>
  </si>
  <si>
    <t>Maria Luiza Camargo/Paloma P. Cendron</t>
  </si>
  <si>
    <t>12417357941/12533659975</t>
  </si>
  <si>
    <t>Julia Leite Krug/Luiza Schmidt Georg</t>
  </si>
  <si>
    <t>12567009914/12417333929</t>
  </si>
  <si>
    <t>Lauana Leticia Gonçalves/Manuela Leite Krug</t>
  </si>
  <si>
    <t>9041852905/12567052925</t>
  </si>
  <si>
    <t>Isadora Kaktin Rohden/Sara Victoria Gonçalves</t>
  </si>
  <si>
    <t>4492138978/7684077961</t>
  </si>
  <si>
    <t>Eduardo Laffin Deretti/Gabriel De Toffol</t>
  </si>
  <si>
    <t>9699842946/11691366994</t>
  </si>
  <si>
    <t>Jardel Belarmino/Lucas Prim</t>
  </si>
  <si>
    <t>6594393952/6078365983</t>
  </si>
  <si>
    <t>Hyury Luis Da Silva Noll/José Guilherme Siqueira</t>
  </si>
  <si>
    <t>11580849946/5614194932</t>
  </si>
  <si>
    <t>Adryel Hian De Mattos/Kauan Figueroa Sttocco</t>
  </si>
  <si>
    <t>65269632934/11361960990</t>
  </si>
  <si>
    <t>Carlos Alexandre Selbmann/Lucas Antônio Olímpio Becker</t>
  </si>
  <si>
    <t>84263121015/90306791900</t>
  </si>
  <si>
    <t>Everson Scha/Luciano Sergio Arten</t>
  </si>
  <si>
    <t>52099628904/59777087934</t>
  </si>
  <si>
    <t>Alcindo Hort/Werner Dorow</t>
  </si>
  <si>
    <t>BBC/SMELC</t>
  </si>
  <si>
    <t>Lucas Antunes Hoffmann/Vinicius Branger Martins</t>
  </si>
  <si>
    <t>Bernardo Henrique Sfair Mareth/Eduardo Botzan Kietzer</t>
  </si>
  <si>
    <t>11221023993/15205992930</t>
  </si>
  <si>
    <t>Joao Martendal Mafra/Vitor Hugo Ibbotson Paiva</t>
  </si>
  <si>
    <t>12211442943/12161452967</t>
  </si>
  <si>
    <t>Pedro Henrique Souza/Vitor Jose Siqueira</t>
  </si>
  <si>
    <t>6822377/9793661941</t>
  </si>
  <si>
    <t>Lucas Pinto Andres/Nicolas Miguel Weiss</t>
  </si>
  <si>
    <t>11860851932/8666397993</t>
  </si>
  <si>
    <t>Henrique Mattos Proner/João Vicente Weiss</t>
  </si>
  <si>
    <t>Daniel Davi Brehmer/Felipe Gabriel Alves</t>
  </si>
  <si>
    <t>7419159245/7858487973</t>
  </si>
  <si>
    <t>Anthony Nazario Ibbotson Delling/Murilo Bueno Hort</t>
  </si>
  <si>
    <t>11267209925/11831869918</t>
  </si>
  <si>
    <t>Fábio Henrique Mohr/Kaike Buerger Blanck</t>
  </si>
  <si>
    <t>10834007975/10008518939</t>
  </si>
  <si>
    <t>Elder Bosse Abel/Lucas Becker</t>
  </si>
  <si>
    <t>IBAD/Independente</t>
  </si>
  <si>
    <t>Caio Eduardo Faez/Guilherme Bona Chiarelli</t>
  </si>
  <si>
    <t>70884931285/9821274994</t>
  </si>
  <si>
    <t>Lucciano Rivas Cavajal/Luciano Jose Kratzer</t>
  </si>
  <si>
    <t>13897657929/12754845909</t>
  </si>
  <si>
    <t>Nicolas Eduardo Vicente/Samuel Frederic Alves Da Silva</t>
  </si>
  <si>
    <t>89146204920/70973660872</t>
  </si>
  <si>
    <t>Alexandre Krepsky/Jorge Kamigashima</t>
  </si>
  <si>
    <t>64986543920/93580053949</t>
  </si>
  <si>
    <t>Dionei Zink/Fabio Mohr</t>
  </si>
  <si>
    <t>23277491820/70308314972</t>
  </si>
  <si>
    <t>Bujung Witarsa/Eurides José Tesseroli Siqueira</t>
  </si>
  <si>
    <t>441203973/3686503913</t>
  </si>
  <si>
    <t>Pablo Schoeffel/Joice Jeremias Zink</t>
  </si>
  <si>
    <t>7134247961/59876581015</t>
  </si>
  <si>
    <t>Vitor Bortolini Stein/Rosane Bortolini Stein</t>
  </si>
  <si>
    <t>4400139921/2607826969</t>
  </si>
  <si>
    <t>Ricardo Cavalli/Cintia Pelentier Weiss</t>
  </si>
  <si>
    <t>7684077961/5962825918</t>
  </si>
  <si>
    <t>Gabriel De Toffol/Samira Aquilina Scaburri</t>
  </si>
  <si>
    <t>10926591967/7134248933</t>
  </si>
  <si>
    <t>Lucas Eduardo Arten/Natália Bortolinii Stein</t>
  </si>
  <si>
    <t>9075246994/9310989980</t>
  </si>
  <si>
    <t>Nathan Testoni Chiarelli/Natalya Treitinger Geisler</t>
  </si>
  <si>
    <t>Vinícius Henrique Ebeling Ribeiro/Letícia Pinto Andres</t>
  </si>
  <si>
    <t>7491597904/3618059930</t>
  </si>
  <si>
    <t>Nicola Ibbotson Delling/Daniela Oelke</t>
  </si>
  <si>
    <t>9821274994/12069168930</t>
  </si>
  <si>
    <t>Luciano Jose Kratzer/Kaianny Lais Sfair Mareth</t>
  </si>
  <si>
    <t>7013680/9000854954</t>
  </si>
  <si>
    <t>Matheus Correa Luvizotto/Luiza Beyer Mogk</t>
  </si>
  <si>
    <t>59777087934/89239881972</t>
  </si>
  <si>
    <t>52099628904/40191990949</t>
  </si>
  <si>
    <t>Alcindo Hort/Keiko Veronica Ono Fonseca</t>
  </si>
  <si>
    <t>70973660872/1126494917</t>
  </si>
  <si>
    <t>Jorge Kamigashima/Pakawon Thatprakob Martin</t>
  </si>
  <si>
    <t>90306791900/004954539-60</t>
  </si>
  <si>
    <t>Luciano Sergio Arten/Fernanda Cendron</t>
  </si>
  <si>
    <t>89146204920/2586125924</t>
  </si>
  <si>
    <t>Alexandre Krepsky/Kariny Daniele Granemann Sfair Mareth</t>
  </si>
  <si>
    <t>Independente/BBC</t>
  </si>
  <si>
    <t>Yago André Merini/Heloise De Oliveira</t>
  </si>
  <si>
    <t>Eduardo Botzan Kietzer/Maria Vitória Dos Santos Flores</t>
  </si>
  <si>
    <t>095.954.129-29/099372649-60</t>
  </si>
  <si>
    <t>Marcelo Lührs/Paloma P. Cendron</t>
  </si>
  <si>
    <t>Felipe Gabriel Alves/Giovanna Mohr</t>
  </si>
  <si>
    <t>Gabriel Zink/Luísa Bueno Da Rocha</t>
  </si>
  <si>
    <t>7419159245/12533659975</t>
  </si>
  <si>
    <t>Anthony Nazario Ibbotson Delling/Luiza Schmidt Georg</t>
  </si>
  <si>
    <t>Mateus Misturini Rei De Jesus/Mariana Martins Camiña Reinicke</t>
  </si>
  <si>
    <t>12789492913/7924061924</t>
  </si>
  <si>
    <t>Guilherme Gauger De Miranda/Bruna Vastres</t>
  </si>
  <si>
    <t>12754845909/12417333929</t>
  </si>
  <si>
    <t>Samuel Frederic Alves Da Silva/Manuela Leite Krug</t>
  </si>
  <si>
    <t>70884931285/12417357941</t>
  </si>
  <si>
    <t>Lucciano Rivas Cavajal/Julia Leite Krug</t>
  </si>
  <si>
    <t>13897657929/9778170916</t>
  </si>
  <si>
    <t>Nicolas Eduardo Vicente/Leticia Beyer Mogk</t>
  </si>
  <si>
    <t>No.</t>
  </si>
  <si>
    <t>DOB</t>
  </si>
  <si>
    <t>Alessandro Pereira</t>
  </si>
  <si>
    <t>Alice Bellicanta</t>
  </si>
  <si>
    <t>EBA</t>
  </si>
  <si>
    <t>Ana Caroline Uhlmann</t>
  </si>
  <si>
    <t>Anderson Fernando Heidecke</t>
  </si>
  <si>
    <t>018.699.259-98</t>
  </si>
  <si>
    <t>Antonella Soldati Simionato</t>
  </si>
  <si>
    <t>Arnaldo De Carvalho Leite Junior</t>
  </si>
  <si>
    <t>083.665.559-17</t>
  </si>
  <si>
    <t>Bernardo Bandock</t>
  </si>
  <si>
    <t>533.862.729-91</t>
  </si>
  <si>
    <t>Bernardo Krieger</t>
  </si>
  <si>
    <t>Bianca Lima De Oliveira</t>
  </si>
  <si>
    <t>Boris Palitsch</t>
  </si>
  <si>
    <t>Bruno Godoy Blanco</t>
  </si>
  <si>
    <t>484.667.158-51</t>
  </si>
  <si>
    <t>Davi Daniel Hoppe</t>
  </si>
  <si>
    <t>Ednei Luiz Cordeiro</t>
  </si>
  <si>
    <t>947.558.259-20</t>
  </si>
  <si>
    <t>Eduarda Cardoso Da Silva</t>
  </si>
  <si>
    <t>Elizabete De Fátima Ventz Filipini</t>
  </si>
  <si>
    <t>Emanoel Fernandes Da Cunha</t>
  </si>
  <si>
    <t>Esteban Gustavo Serpi</t>
  </si>
  <si>
    <t>Fernando Fernandes Goudel</t>
  </si>
  <si>
    <t>104.345.309-13</t>
  </si>
  <si>
    <t>Fernando Ian Harmel</t>
  </si>
  <si>
    <t>Filipe Alves De Medeiros</t>
  </si>
  <si>
    <t>Francisco Saturnino Chiarelli</t>
  </si>
  <si>
    <t>Gabriel Holler Krepsky</t>
  </si>
  <si>
    <t>Gabriela Helena Sasse Eichstadt</t>
  </si>
  <si>
    <t>Henrique Boing Zandonai</t>
  </si>
  <si>
    <t>Henrique Martins Camiña Reinicke</t>
  </si>
  <si>
    <t>Hugo Antonio Chechelero</t>
  </si>
  <si>
    <t>Isadora Eldebrando Costa Moura</t>
  </si>
  <si>
    <t>Itamar Otávio Tesseroli Siqueira</t>
  </si>
  <si>
    <t>498.375.599-34</t>
  </si>
  <si>
    <t>Luiz Antonio Nunes De Ávila</t>
  </si>
  <si>
    <t>Luiz Fernando Moreira</t>
  </si>
  <si>
    <t>Manuel Palitsch</t>
  </si>
  <si>
    <t>Marco Aurélio Flores Rubim</t>
  </si>
  <si>
    <t>Marcos Henrique Gadotti</t>
  </si>
  <si>
    <t>Miguel Affonso Ribeiro</t>
  </si>
  <si>
    <t>Mirian Carine Luersen Palitsch</t>
  </si>
  <si>
    <t>Murilo Ivan Harmel</t>
  </si>
  <si>
    <t>Márcio Rubens Woelfer Júnior</t>
  </si>
  <si>
    <t>095.344.339-69</t>
  </si>
  <si>
    <t>Natália Bortolini Stein</t>
  </si>
  <si>
    <t>Nicolas Lührs</t>
  </si>
  <si>
    <t>Nicolas Reinert</t>
  </si>
  <si>
    <t>Oéslei André Merini</t>
  </si>
  <si>
    <t>Pietra Rayane Jung</t>
  </si>
  <si>
    <t>Roberto Heleodoro De Souza</t>
  </si>
  <si>
    <t>Rodrigo Taddei Alves</t>
  </si>
  <si>
    <t>016.611.877-06</t>
  </si>
  <si>
    <t>Rosandro Boligon Minuzzi</t>
  </si>
  <si>
    <t>937032600-68</t>
  </si>
  <si>
    <t>Samara Mesquita Costa</t>
  </si>
  <si>
    <t>Sophia Kaktin Rohden</t>
  </si>
  <si>
    <t>Tais C. Henckel</t>
  </si>
  <si>
    <t>Thomas Rodolfo Ullrich Constantini</t>
  </si>
  <si>
    <t>040.017.909-12</t>
  </si>
  <si>
    <t>Vinícius Feldstein Haddad</t>
  </si>
  <si>
    <t>Willian K. Simão</t>
  </si>
  <si>
    <t>22/04/2004</t>
  </si>
  <si>
    <t>24/09/2007</t>
  </si>
  <si>
    <t>13/10/2011</t>
  </si>
  <si>
    <t>26/08/2009</t>
  </si>
  <si>
    <t>21/04/2008</t>
  </si>
  <si>
    <t>22/08/2005</t>
  </si>
  <si>
    <t>26/10/2004</t>
  </si>
  <si>
    <t>19/04/2000</t>
  </si>
  <si>
    <t>27/07/2005</t>
  </si>
  <si>
    <t>21/06/2000</t>
  </si>
  <si>
    <t>19/02/2004</t>
  </si>
  <si>
    <t>21/01/2011</t>
  </si>
  <si>
    <t>24/07/2009</t>
  </si>
  <si>
    <t>26/03/2009</t>
  </si>
  <si>
    <t>17/12/2010</t>
  </si>
  <si>
    <t>30/07/2008</t>
  </si>
  <si>
    <t>18/11/2007</t>
  </si>
  <si>
    <t>30/05/2006</t>
  </si>
  <si>
    <t>14/07/2006</t>
  </si>
  <si>
    <t>13/09/1959</t>
  </si>
  <si>
    <t>14/07/2012</t>
  </si>
  <si>
    <t>13/04/2012</t>
  </si>
  <si>
    <t>15/11/2009</t>
  </si>
  <si>
    <t>16/01/2008</t>
  </si>
  <si>
    <t>23/03/2007</t>
  </si>
  <si>
    <t>14/02/1997</t>
  </si>
  <si>
    <t>28/05/2012</t>
  </si>
  <si>
    <t>28/09/2012</t>
  </si>
  <si>
    <t>25/08/2008</t>
  </si>
  <si>
    <t>25/11/2005</t>
  </si>
  <si>
    <t>26/05/2003</t>
  </si>
  <si>
    <t>28/07/1965</t>
  </si>
  <si>
    <t>Final Positions of DFSub17</t>
  </si>
  <si>
    <t>Final Positions of DMA</t>
  </si>
  <si>
    <t>9/11</t>
  </si>
  <si>
    <t>Final Positions of SFB</t>
  </si>
  <si>
    <t>28059509-33</t>
  </si>
  <si>
    <t>20/09/2007</t>
  </si>
  <si>
    <t>22/04/2006</t>
  </si>
  <si>
    <t>17/12/2004</t>
  </si>
  <si>
    <t>26/09/2010</t>
  </si>
  <si>
    <t>24/10/2010</t>
  </si>
  <si>
    <t>13/11/2008</t>
  </si>
  <si>
    <t>18/12/1999</t>
  </si>
  <si>
    <t>25/03/1980</t>
  </si>
  <si>
    <t>13/07/1979</t>
  </si>
  <si>
    <t>20/02/1952</t>
  </si>
  <si>
    <t>7110477908/3618059930</t>
  </si>
  <si>
    <t>Bianca Lima De Oliveira/Daniela Oelke</t>
  </si>
  <si>
    <t>9000854954/4761289945</t>
  </si>
  <si>
    <t>Luiza Beyer Mogk/Patricia Oelke</t>
  </si>
  <si>
    <t>861594967/2607826969</t>
  </si>
  <si>
    <t>Andrea De Oliveira Pinto/Cintia Pelentier Weiss</t>
  </si>
  <si>
    <t>8110565968/59876581015</t>
  </si>
  <si>
    <t>Elizabete De Fátima Ventz Filipini/Rosane Bortolini Stein</t>
  </si>
  <si>
    <t>13105430970/10989626997</t>
  </si>
  <si>
    <t>Maria Vitória Dos Santos Flores/Sofia Schoeffel</t>
  </si>
  <si>
    <t>12367477981/11013785908</t>
  </si>
  <si>
    <t>Amanda Zanella Pretto/Laiana Helena Sfair Arten</t>
  </si>
  <si>
    <t>EBA/ABAM</t>
  </si>
  <si>
    <t>10603430961/10336622910</t>
  </si>
  <si>
    <t>Ana Luíza Germano/Maria Vitória De Assunção</t>
  </si>
  <si>
    <t>EBA/EBA</t>
  </si>
  <si>
    <t>15880975959/9219060990</t>
  </si>
  <si>
    <t>Alice Bellicanta/Eduarda Cardoso Da Silva</t>
  </si>
  <si>
    <t>12466739917/50461135892</t>
  </si>
  <si>
    <t>Ana Caroline Uhlmann/Isadora Eldebrando Costa Moura</t>
  </si>
  <si>
    <t>13886803945/10601881982</t>
  </si>
  <si>
    <t>Heloise De Oliveira/Tais C. Henckel</t>
  </si>
  <si>
    <t>10654324964/10374249997</t>
  </si>
  <si>
    <t>Bruna Luiza Tasso Eyerkaufer/Pietra Rayane Jung</t>
  </si>
  <si>
    <t>11161226931/099372649-60</t>
  </si>
  <si>
    <t>Ana Paula Machado/Paloma P. Cendron</t>
  </si>
  <si>
    <t>EBA/ABC</t>
  </si>
  <si>
    <t>11097466957/13680349939</t>
  </si>
  <si>
    <t>Adriana De Morais Prado/Giovanna Mohr</t>
  </si>
  <si>
    <t>10061153907/12069168930</t>
  </si>
  <si>
    <t>Catharina Izabel Bauler/Kaianny Lais Sfair Mareth</t>
  </si>
  <si>
    <t>9041852905/12533659975</t>
  </si>
  <si>
    <t>Isadora Kaktin Rohden/Luiza Schmidt Georg</t>
  </si>
  <si>
    <t>083.665.559-17/095.344.339-69</t>
  </si>
  <si>
    <t>Arnaldo De Carvalho Leite Junior/Márcio Rubens Woelfer Júnior</t>
  </si>
  <si>
    <t>5673785/7134247961</t>
  </si>
  <si>
    <t>Nicolas Lührs/Vitor Bortolini Stein</t>
  </si>
  <si>
    <t>5534792965/7013680</t>
  </si>
  <si>
    <t>Filipe Alves De Medeiros/Matheus Correa Luvizotto</t>
  </si>
  <si>
    <t>6256499905/5263955</t>
  </si>
  <si>
    <t>Nicolas Reinert/Rafael Beffart Paludo</t>
  </si>
  <si>
    <t>11361960990/9075246994</t>
  </si>
  <si>
    <t>Lucas Antônio Olímpio Becker/Nathan Testoni Chiarelli</t>
  </si>
  <si>
    <t>9832209994/11907818910</t>
  </si>
  <si>
    <t>Gabriel Zink/Vinícius Henrique Ebeling Ribeiro</t>
  </si>
  <si>
    <t>IBAD/AMOB</t>
  </si>
  <si>
    <t>10568640950/11339440946</t>
  </si>
  <si>
    <t>Henrique Boing Zandonai/Mateus Misturini Rei De Jesus</t>
  </si>
  <si>
    <t>484.667.158-51/37427998863</t>
  </si>
  <si>
    <t>Bruno Godoy Blanco/Vinícius Feldstein Haddad</t>
  </si>
  <si>
    <t>AABB/AABB</t>
  </si>
  <si>
    <t>2624030999/441203973</t>
  </si>
  <si>
    <t>Anderson Andres/Pablo Schoeffel</t>
  </si>
  <si>
    <t>AMOB/IBAD</t>
  </si>
  <si>
    <t>533.862.729-91/040.017.909-12</t>
  </si>
  <si>
    <t>Bernardo Bandock/Thomas Rodolfo Ullrich Constantini</t>
  </si>
  <si>
    <t>65269632934/5614194932</t>
  </si>
  <si>
    <t>Carlos Alexandre Selbmann/Kauan Figueroa Sttocco</t>
  </si>
  <si>
    <t>018.699.259-98/947.558.259-20</t>
  </si>
  <si>
    <t>Anderson Fernando Heidecke/Ednei Luiz Cordeiro</t>
  </si>
  <si>
    <t>1136793941/8000905</t>
  </si>
  <si>
    <t>Boris Palitsch/Emanoel Fernandes Da Cunha</t>
  </si>
  <si>
    <t>1743447914/59777087934</t>
  </si>
  <si>
    <t>Alessandro Pereira/Werner Dorow</t>
  </si>
  <si>
    <t>3293426905/3838913965</t>
  </si>
  <si>
    <t>Davi Daniel Hoppe/Oéslei André Merini</t>
  </si>
  <si>
    <t>IBAD/CME Ascurra/ABASC</t>
  </si>
  <si>
    <t>81086237900/90306791900</t>
  </si>
  <si>
    <t>Francisco Saturnino Chiarelli/Luciano Sergio Arten</t>
  </si>
  <si>
    <t>IBAD/ABAM</t>
  </si>
  <si>
    <t>12069187993/15205992930</t>
  </si>
  <si>
    <t>Bernardo Henrique Sfair Mareth/Vitor Hugo Ibbotson Paiva</t>
  </si>
  <si>
    <t>13262611930/10505359952</t>
  </si>
  <si>
    <t>10305160907/11221023993</t>
  </si>
  <si>
    <t>Eduardo Botzan Kietzer/Joao Martendal Mafra</t>
  </si>
  <si>
    <t>IBAD/BBC</t>
  </si>
  <si>
    <t>12783001985/12161452967</t>
  </si>
  <si>
    <t>Bernardo Krieger/Vitor Jose Siqueira</t>
  </si>
  <si>
    <t>12493096975/13671868970</t>
  </si>
  <si>
    <t>Luiz Antonio Nunes De Ávila/Yago André Merini</t>
  </si>
  <si>
    <t>467892/10029188989</t>
  </si>
  <si>
    <t>Manuel Palitsch/Miguel Affonso Ribeiro</t>
  </si>
  <si>
    <t>AABB/IBAD</t>
  </si>
  <si>
    <t>13359155912/9793661941</t>
  </si>
  <si>
    <t>Murilo Ivan Harmel/Nicolas Miguel Weiss</t>
  </si>
  <si>
    <t>BBC/AMOB</t>
  </si>
  <si>
    <t>9699544929/10016030958</t>
  </si>
  <si>
    <t>Henrique Martins Camiña Reinicke/Luiz Fernando Moreira</t>
  </si>
  <si>
    <t>11013777980/13503396950</t>
  </si>
  <si>
    <t>Davi Sfair Arten/Otavio De Marco Pereira</t>
  </si>
  <si>
    <t>ABAM/SMELC</t>
  </si>
  <si>
    <t>6822377/095.954.129-29</t>
  </si>
  <si>
    <t>Lucas Pinto Andres/Marcelo Lührs</t>
  </si>
  <si>
    <t>11097500993/13676748913</t>
  </si>
  <si>
    <t>Adriano De Morais Prado/Hugo Antonio Chechelero</t>
  </si>
  <si>
    <t>10512867941/14465917945</t>
  </si>
  <si>
    <t>12210297974/13946778984</t>
  </si>
  <si>
    <t>Ariel Carlos Da Costa/Henrique Geisler</t>
  </si>
  <si>
    <t>13266831950/7383850939</t>
  </si>
  <si>
    <t>70884931285/13897657929</t>
  </si>
  <si>
    <t>Lucciano Rivas Cavajal/Nicolas Eduardo Vicente</t>
  </si>
  <si>
    <t>9017989066/10635557959</t>
  </si>
  <si>
    <t>Gabriel Holler Krepsky/Henrique David</t>
  </si>
  <si>
    <t>70308314972/498.375.599-34</t>
  </si>
  <si>
    <t>Eurides José Tesseroli Siqueira/Itamar Otávio Tesseroli Siqueira</t>
  </si>
  <si>
    <t>016.611.877-06/937032600-68</t>
  </si>
  <si>
    <t>Rodrigo Taddei Alves/Rosandro Boligon Minuzzi</t>
  </si>
  <si>
    <t>61182800963/17894948934</t>
  </si>
  <si>
    <t>Esteban Gustavo Serpi/Roberto Heleodoro De Souza</t>
  </si>
  <si>
    <t>5614194932/9822727</t>
  </si>
  <si>
    <t>Kauan Figueroa Sttocco/Letícia Pinto Andres</t>
  </si>
  <si>
    <t>7858725904/7110477908</t>
  </si>
  <si>
    <t>Lucas Bueno Hort/Bianca Lima De Oliveira</t>
  </si>
  <si>
    <t>10811635937/4761289945</t>
  </si>
  <si>
    <t>Rodrigo Hoeltgebaum Condessa/Patricia Oelke</t>
  </si>
  <si>
    <t>11580849946/9310989980</t>
  </si>
  <si>
    <t>Adryel Hian De Mattos/Natalya Treitinger Geisler</t>
  </si>
  <si>
    <t>040.017.909-12/12069168930</t>
  </si>
  <si>
    <t>Thomas Rodolfo Ullrich Constantini/Kaianny Lais Sfair Mareth</t>
  </si>
  <si>
    <t>10926591967/10061153907</t>
  </si>
  <si>
    <t>Lucas Eduardo Arten/Catharina Izabel Bauler</t>
  </si>
  <si>
    <t>ABAM/BBC</t>
  </si>
  <si>
    <t>37427998863/7134248933</t>
  </si>
  <si>
    <t>Vinícius Feldstein Haddad/Natália Bortolini Stein</t>
  </si>
  <si>
    <t>AABB/ABC</t>
  </si>
  <si>
    <t>65269632934/9000854954</t>
  </si>
  <si>
    <t>Carlos Alexandre Selbmann/Luiza Beyer Mogk</t>
  </si>
  <si>
    <t>2624030999/2607826969</t>
  </si>
  <si>
    <t>Anderson Andres/Cintia Pelentier Weiss</t>
  </si>
  <si>
    <t>1136793941/62385917068</t>
  </si>
  <si>
    <t>Boris Palitsch/Mirian Carine Luersen Palitsch</t>
  </si>
  <si>
    <t>39362400006/59876581015</t>
  </si>
  <si>
    <t>Marcos Ronald Stein/Rosane Bortolini Stein</t>
  </si>
  <si>
    <t>90306791900/8110565968</t>
  </si>
  <si>
    <t>Luciano Sergio Arten/Elizabete De Fátima Ventz Filipini</t>
  </si>
  <si>
    <t>81086237900/40191990949</t>
  </si>
  <si>
    <t>Francisco Saturnino Chiarelli/Keiko Veronica Ono Fonseca</t>
  </si>
  <si>
    <t>12069187993/11013785908</t>
  </si>
  <si>
    <t>Bernardo Henrique Sfair Mareth/Laiana Helena Sfair Arten</t>
  </si>
  <si>
    <t>BBC/ABAM</t>
  </si>
  <si>
    <t>10505359952/10989626997</t>
  </si>
  <si>
    <t>Vinicius Branger Martins/Sofia Schoeffel</t>
  </si>
  <si>
    <t>13262611930/12367477981</t>
  </si>
  <si>
    <t>Lucas Antunes Hoffmann/Amanda Zanella Pretto</t>
  </si>
  <si>
    <t>IBAD/EBA</t>
  </si>
  <si>
    <t>10305160907/13105430970</t>
  </si>
  <si>
    <t>11267285940/10736831924</t>
  </si>
  <si>
    <t>Arthur Luís Mohr/Natália Letícia Hoppe</t>
  </si>
  <si>
    <t>12493096975/10601881982</t>
  </si>
  <si>
    <t>Luiz Antonio Nunes De Ávila/Tais C. Henckel</t>
  </si>
  <si>
    <t>13671868970/13886803945</t>
  </si>
  <si>
    <t>10029188989/12466739917</t>
  </si>
  <si>
    <t>Miguel Affonso Ribeiro/Ana Caroline Uhlmann</t>
  </si>
  <si>
    <t>9699544929/14901753932</t>
  </si>
  <si>
    <t>Henrique Martins Camiña Reinicke/Antonella Soldati Simionato</t>
  </si>
  <si>
    <t>10016030958/50461135892</t>
  </si>
  <si>
    <t>Luiz Fernando Moreira/Isadora Eldebrando Costa Moura</t>
  </si>
  <si>
    <t>9499476954/10654324964</t>
  </si>
  <si>
    <t>Davi Ardigo Ostermann/Bruna Luiza Tasso Eyerkaufer</t>
  </si>
  <si>
    <t>10397294956/10374249997</t>
  </si>
  <si>
    <t>Kadu Moretti Beninca/Pietra Rayane Jung</t>
  </si>
  <si>
    <t>13359155912/15880975959</t>
  </si>
  <si>
    <t>Murilo Ivan Harmel/Alice Bellicanta</t>
  </si>
  <si>
    <t>9793661941/9219060990</t>
  </si>
  <si>
    <t>Nicolas Miguel Weiss/Eduarda Cardoso Da Silva</t>
  </si>
  <si>
    <t>AMOB/BBC</t>
  </si>
  <si>
    <t>7491597904/12288277963</t>
  </si>
  <si>
    <t>Nicolas Ibbotson Delling/Yasmin Mayumi Sakurada</t>
  </si>
  <si>
    <t>10635557959/9778170916</t>
  </si>
  <si>
    <t>Henrique David/Leticia Beyer Mogk</t>
  </si>
  <si>
    <t>10374259950/10937991661</t>
  </si>
  <si>
    <t>Nathan Gabriel Jung/Nicolly Da Silva Aurelio</t>
  </si>
  <si>
    <t>13359161998/13524332900</t>
  </si>
  <si>
    <t>Fernando Ian Harmel/Kamile Oelke Bauler</t>
  </si>
  <si>
    <t>9017989066/9041854940</t>
  </si>
  <si>
    <t>Gabriel Holler Krepsky/Sophia Kaktin Rohden</t>
  </si>
  <si>
    <t>10834007975/10634336908</t>
  </si>
  <si>
    <t>Elder Bosse Abel/Gabriela Helena Sasse Eichstadt</t>
  </si>
  <si>
    <t>22/03/2003</t>
  </si>
  <si>
    <t>21/09/1976</t>
  </si>
  <si>
    <t>16/08/2012</t>
  </si>
  <si>
    <t>16/09/2010</t>
  </si>
  <si>
    <t>21/11/2011</t>
  </si>
  <si>
    <t>17/01/2011</t>
  </si>
  <si>
    <t>25/01/2008</t>
  </si>
  <si>
    <t>29/06/1997</t>
  </si>
  <si>
    <t>17/10/1992</t>
  </si>
  <si>
    <t>22/09/1999</t>
  </si>
  <si>
    <t>23/03/1997</t>
  </si>
  <si>
    <t>14/11/2001</t>
  </si>
  <si>
    <t>19/05/1978</t>
  </si>
  <si>
    <t>18/04/2013</t>
  </si>
  <si>
    <t>30/08/2011</t>
  </si>
  <si>
    <t>28/06/2011</t>
  </si>
  <si>
    <t>28/10/2011</t>
  </si>
  <si>
    <t>15/09/2008</t>
  </si>
  <si>
    <t>13/11/2006</t>
  </si>
  <si>
    <t>23/08/2007</t>
  </si>
  <si>
    <t>29/12/2004</t>
  </si>
  <si>
    <t>18/07/2005</t>
  </si>
  <si>
    <t>20/01/1979</t>
  </si>
  <si>
    <t>21/04/2013</t>
  </si>
  <si>
    <t>15/07/1967</t>
  </si>
  <si>
    <t>21/02/1973</t>
  </si>
  <si>
    <t>27/08/1996</t>
  </si>
  <si>
    <t>17/08/2001</t>
  </si>
  <si>
    <t>21/04/2011</t>
  </si>
  <si>
    <t>19/08/1962</t>
  </si>
  <si>
    <t>23/10/1977</t>
  </si>
  <si>
    <t>24/09/1974</t>
  </si>
  <si>
    <t>21/09/1970</t>
  </si>
  <si>
    <t>26/02/2004</t>
  </si>
  <si>
    <t>16/11/1982</t>
  </si>
  <si>
    <t>20/02/2009</t>
  </si>
  <si>
    <t>13/01/1960</t>
  </si>
  <si>
    <t>19/09/2004</t>
  </si>
  <si>
    <t>26/11/1976</t>
  </si>
  <si>
    <t>24/03/2010</t>
  </si>
  <si>
    <t>16/07/1976</t>
  </si>
  <si>
    <t>29/11/1952</t>
  </si>
  <si>
    <t>25/03/2008</t>
  </si>
  <si>
    <t>123.674.779.81</t>
  </si>
  <si>
    <t>106.034.309.61</t>
  </si>
  <si>
    <t>111.612.269.31</t>
  </si>
  <si>
    <t>103.366.229.10</t>
  </si>
  <si>
    <t>109.379.916.61</t>
  </si>
  <si>
    <t>417.489.489.20</t>
  </si>
  <si>
    <t>4954539-60</t>
  </si>
  <si>
    <t>Artur Censi</t>
  </si>
  <si>
    <t>Júlia Censi</t>
  </si>
  <si>
    <t>15/11/2004</t>
  </si>
  <si>
    <t>29/06/2001</t>
  </si>
  <si>
    <t>19/02/2002</t>
  </si>
  <si>
    <t>15/07/2010</t>
  </si>
  <si>
    <t>16/01/2010</t>
  </si>
  <si>
    <t>28/06/2008</t>
  </si>
  <si>
    <t>29/06/2006</t>
  </si>
  <si>
    <t>24/05/2004</t>
  </si>
  <si>
    <t>31/07/2000</t>
  </si>
  <si>
    <t>16/03/1998</t>
  </si>
  <si>
    <t>25/01/2001</t>
  </si>
  <si>
    <t>21/06/2012</t>
  </si>
  <si>
    <t>22/09/2008</t>
  </si>
  <si>
    <t>31/12/2008</t>
  </si>
  <si>
    <t>24/04/2008</t>
  </si>
  <si>
    <t>22/08/2006</t>
  </si>
  <si>
    <t>15/06/2006</t>
  </si>
  <si>
    <t>21/10/2006</t>
  </si>
  <si>
    <t>20/12/2006</t>
  </si>
  <si>
    <t>18/07/2009</t>
  </si>
  <si>
    <t>13/11/1990</t>
  </si>
  <si>
    <t>17/10/1990</t>
  </si>
  <si>
    <t>19/08/1998</t>
  </si>
  <si>
    <t>22/06/1997</t>
  </si>
  <si>
    <t>13/02/1967</t>
  </si>
  <si>
    <t>27/02/2012</t>
  </si>
  <si>
    <t>23/05/2006</t>
  </si>
  <si>
    <t>15/01/1953</t>
  </si>
  <si>
    <t>13/06/1968</t>
  </si>
  <si>
    <t>21/10/1974</t>
  </si>
  <si>
    <t>19/06/1972</t>
  </si>
  <si>
    <t>15/01/2012</t>
  </si>
  <si>
    <t>19/07/2008</t>
  </si>
  <si>
    <t>Anthony N. I. Delling</t>
  </si>
  <si>
    <t>Beatriz Detsch Da Silva</t>
  </si>
  <si>
    <t>AJB</t>
  </si>
  <si>
    <t>Camila Góis De Lima Chaikoski</t>
  </si>
  <si>
    <t>800.293.879.81</t>
  </si>
  <si>
    <t>Catharina I Bauler</t>
  </si>
  <si>
    <t>Daniel Machado De Melo</t>
  </si>
  <si>
    <t>078.097.839-04</t>
  </si>
  <si>
    <t>S.E.R.Vila Nova</t>
  </si>
  <si>
    <t>Diego Dalmolini</t>
  </si>
  <si>
    <t>Eduarda C Da Silva</t>
  </si>
  <si>
    <t>Eduardo Schiller</t>
  </si>
  <si>
    <t>063.415.989-55</t>
  </si>
  <si>
    <t>S.E.R Vila Nova</t>
  </si>
  <si>
    <t>Ernani Furlan</t>
  </si>
  <si>
    <t>Eron Luan Prates Baldo</t>
  </si>
  <si>
    <t>Fernando I. Harmel</t>
  </si>
  <si>
    <t>Giovana Morh</t>
  </si>
  <si>
    <t>Greyce Mara Bodanese</t>
  </si>
  <si>
    <t>Isabelli R Niehues</t>
  </si>
  <si>
    <t>Isadora K Rohden</t>
  </si>
  <si>
    <t>Itamar Otavio Tesseroli Siqueira</t>
  </si>
  <si>
    <t>Jonathan Cardoso</t>
  </si>
  <si>
    <t>010.157.759-18</t>
  </si>
  <si>
    <t>Julia Zanella Corso</t>
  </si>
  <si>
    <t>Kainny L.S Mareth</t>
  </si>
  <si>
    <t>Kamile O Bauler</t>
  </si>
  <si>
    <t>Leticia B Mogk</t>
  </si>
  <si>
    <t>Luinny L S Mareth</t>
  </si>
  <si>
    <t>Luiz Antonio Nunbes De Avila</t>
  </si>
  <si>
    <t>Luiza S Georg</t>
  </si>
  <si>
    <t>Maria Laura S Da Silva</t>
  </si>
  <si>
    <t>Maria Vitoria Bergmann Rheinheimer</t>
  </si>
  <si>
    <t>Marilene Silveira</t>
  </si>
  <si>
    <t>Matheus Alves</t>
  </si>
  <si>
    <t>Murilo I Harmel</t>
  </si>
  <si>
    <t>Nathannael Lima</t>
  </si>
  <si>
    <t>Nicolas I. Delling</t>
  </si>
  <si>
    <t>075.943.819-63</t>
  </si>
  <si>
    <t>Rodrigo H Condessa</t>
  </si>
  <si>
    <t>Sarha Beatriz Hernachi</t>
  </si>
  <si>
    <t>Sophia K Rohden</t>
  </si>
  <si>
    <t>Tais Henckel</t>
  </si>
  <si>
    <t>Victor Hugo De Oliveira</t>
  </si>
  <si>
    <t>Yasmin M Sakurada</t>
  </si>
  <si>
    <t>Final Positions of DFB</t>
  </si>
  <si>
    <t>Final Positions of DXB</t>
  </si>
  <si>
    <t>9/13</t>
  </si>
  <si>
    <t>028059509-33/39362400006</t>
  </si>
  <si>
    <t>Luciano Cendron/Marcos Ronald Stein</t>
  </si>
  <si>
    <t>19/09/1980</t>
  </si>
  <si>
    <t>12069187993/10305160907</t>
  </si>
  <si>
    <t>144.659.179-45/13680349939</t>
  </si>
  <si>
    <t>028059509-33/004954539-60</t>
  </si>
  <si>
    <t>Luciano Cendron/Fernanda Cendron</t>
  </si>
  <si>
    <t>10061153907/3618059930</t>
  </si>
  <si>
    <t>Catharina I Bauler/Daniela Oelke</t>
  </si>
  <si>
    <t>12069178900/5962825918</t>
  </si>
  <si>
    <t>Luinny L S Mareth/Samira Aquilina Scaburri</t>
  </si>
  <si>
    <t>BBC/AJB</t>
  </si>
  <si>
    <t>12232361969/9310989980</t>
  </si>
  <si>
    <t>Bianca Vieira/Natalya Treitinger Geisler</t>
  </si>
  <si>
    <t>14901753932/11013785908</t>
  </si>
  <si>
    <t>Antonella Soldati Simionato/Laiana Helena Sfair Arten</t>
  </si>
  <si>
    <t>9666882957/14271668974</t>
  </si>
  <si>
    <t>Ana Lucia Hugen/Beatriz Detsch Da Silva</t>
  </si>
  <si>
    <t>13825289901/13307017985</t>
  </si>
  <si>
    <t>Isabelli R Niehues/Maria Laura S Da Silva</t>
  </si>
  <si>
    <t>9219060990/13524332900</t>
  </si>
  <si>
    <t>Eduarda C Da Silva/Kamile O Bauler</t>
  </si>
  <si>
    <t>7134248933/099372649-60</t>
  </si>
  <si>
    <t>Natália Bortolini Stein/Paloma P. Cendron</t>
  </si>
  <si>
    <t>11776674952/8738387930</t>
  </si>
  <si>
    <t>Erick Tomachinski Costa/Wellen Mateus Bortese</t>
  </si>
  <si>
    <t>063.415.989-55/010.157.759-18</t>
  </si>
  <si>
    <t>Eduardo Schiller/Jonathan Cardoso</t>
  </si>
  <si>
    <t>S.E.R Vila Nova/S.E.R Vila Nova</t>
  </si>
  <si>
    <t>29/09/1989</t>
  </si>
  <si>
    <t>078.097.839-04/3838913965</t>
  </si>
  <si>
    <t>Daniel Machado De Melo/Oéslei André Merini</t>
  </si>
  <si>
    <t>S.E.R.Vila Nova/CME Ascurra/ABASC</t>
  </si>
  <si>
    <t>65269632934/10568640950</t>
  </si>
  <si>
    <t>Carlos Alexandre Selbmann/Henrique Boing Zandonai</t>
  </si>
  <si>
    <t>11600544959/9793661941</t>
  </si>
  <si>
    <t>Breno Weiss De Lazaro/Nicolas Miguel Weiss</t>
  </si>
  <si>
    <t>9699544929/10029188989</t>
  </si>
  <si>
    <t>Henrique Martins Camiña Reinicke/Miguel Affonso Ribeiro</t>
  </si>
  <si>
    <t>10305160907/13359155912</t>
  </si>
  <si>
    <t>Eduardo Botzan Kietzer/Murilo I Harmel</t>
  </si>
  <si>
    <t>13584158974/13359161998</t>
  </si>
  <si>
    <t>Arthur Vicenzo Sangali/Fernando I. Harmel</t>
  </si>
  <si>
    <t>21/07/2009</t>
  </si>
  <si>
    <t>10834007975/10374259950</t>
  </si>
  <si>
    <t>Elder Bosse Abel/Nathan Gabriel Jung</t>
  </si>
  <si>
    <t>13266831950/10512867941</t>
  </si>
  <si>
    <t>Caio Eduardo Faez/Daniel Davi Brehmer</t>
  </si>
  <si>
    <t>14465917945/7383850939</t>
  </si>
  <si>
    <t>Felipe Gabriel Alves/Guilherme Bona Chiarelli</t>
  </si>
  <si>
    <t>61182800963/937032600-68</t>
  </si>
  <si>
    <t>Esteban Gustavo Serpi/Rosandro Boligon Minuzzi</t>
  </si>
  <si>
    <t>23277491820/49837559934</t>
  </si>
  <si>
    <t>Bujung Witarsa/Itamar Otavio Tesseroli Siqueira</t>
  </si>
  <si>
    <t>AJB/AJB</t>
  </si>
  <si>
    <t>59431652900/70308314972</t>
  </si>
  <si>
    <t>Ernani Furlan/Eurides José Tesseroli Siqueira</t>
  </si>
  <si>
    <t>64986543920/81086237900</t>
  </si>
  <si>
    <t>Dionei Zink/Francisco Saturnino Chiarelli</t>
  </si>
  <si>
    <t>11684171889/12232361969</t>
  </si>
  <si>
    <t>Eduardo Teles De Souza/Bianca Vieira</t>
  </si>
  <si>
    <t>10811635937/3618059930</t>
  </si>
  <si>
    <t>Rodrigo H Condessa/Daniela Oelke</t>
  </si>
  <si>
    <t>37427998863/12069178900</t>
  </si>
  <si>
    <t>Vinícius Feldstein Haddad/Luinny L S Mareth</t>
  </si>
  <si>
    <t>AABB/BBC</t>
  </si>
  <si>
    <t>028059509-33/59876581015</t>
  </si>
  <si>
    <t>Luciano Cendron/Rosane Bortolini Stein</t>
  </si>
  <si>
    <t>64986543920/3686503913</t>
  </si>
  <si>
    <t>Dionei Zink/Joice Jeremias Zink</t>
  </si>
  <si>
    <t>12049390980/10908948999</t>
  </si>
  <si>
    <t>Henrique Lopes De Souza/Isabeli De Lima Taugem</t>
  </si>
  <si>
    <t>15132624910/13306427918</t>
  </si>
  <si>
    <t>Eron Luan Prates Baldo/Maria Vitoria Bergmann Rheinheimer</t>
  </si>
  <si>
    <t>30/08/2012</t>
  </si>
  <si>
    <t>24/05/2012</t>
  </si>
  <si>
    <t>9793661941/9666882957</t>
  </si>
  <si>
    <t>Nicolas Miguel Weiss/Ana Lucia Hugen</t>
  </si>
  <si>
    <t>13262611930/50461135892</t>
  </si>
  <si>
    <t>Lucas Antunes Hoffmann/Isadora Eldebrando Costa Moura</t>
  </si>
  <si>
    <t>11600544959/14271668974</t>
  </si>
  <si>
    <t>Breno Weiss De Lazaro/Beatriz Detsch Da Silva</t>
  </si>
  <si>
    <t>Fernando I. Harmel/Kamile O Bauler</t>
  </si>
  <si>
    <t>10538492902/13307017985</t>
  </si>
  <si>
    <t>Maicon Holz Martins De Oliveira/Maria Laura S Da Silva</t>
  </si>
  <si>
    <t>13359155912/9219060990</t>
  </si>
  <si>
    <t>Murilo I Harmel/Eduarda C Da Silva</t>
  </si>
  <si>
    <t>7491597904/9778170916</t>
  </si>
  <si>
    <t>Nicolas I. Delling/Leticia B Mogk</t>
  </si>
  <si>
    <t>6894096996/3686503913</t>
  </si>
  <si>
    <t>Greyce Mara Bodanese/Joice Jeremias Zink</t>
  </si>
  <si>
    <t>14/08/1990</t>
  </si>
  <si>
    <t>10908948999/1240015992</t>
  </si>
  <si>
    <t>Isabeli De Lima Taugem/Julia Zanella Corso</t>
  </si>
  <si>
    <t>22/03/2012</t>
  </si>
  <si>
    <t>3293426905/6894096996</t>
  </si>
  <si>
    <t>Davi Daniel Hoppe/Greyce Mara Bodanese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</si>
</sst>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0000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theme="1"/>
      <name val="Times New Roman"/>
      <family val="1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rgb="FF0A010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3" borderId="7" xfId="0" applyFill="1" applyBorder="1"/>
    <xf numFmtId="0" fontId="1" fillId="3" borderId="3" xfId="0" applyFont="1" applyFill="1" applyBorder="1"/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5" xfId="1" applyBorder="1" applyAlignment="1" applyProtection="1">
      <alignment horizontal="center"/>
    </xf>
    <xf numFmtId="0" fontId="8" fillId="0" borderId="0" xfId="1" applyBorder="1" applyAlignment="1" applyProtection="1">
      <alignment horizontal="center"/>
    </xf>
    <xf numFmtId="0" fontId="8" fillId="0" borderId="0" xfId="1" applyFill="1" applyBorder="1" applyAlignment="1" applyProtection="1">
      <alignment horizontal="center"/>
    </xf>
    <xf numFmtId="0" fontId="8" fillId="0" borderId="1" xfId="1" applyBorder="1" applyAlignment="1" applyProtection="1">
      <alignment horizontal="center"/>
    </xf>
    <xf numFmtId="0" fontId="1" fillId="4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0" fontId="5" fillId="0" borderId="5" xfId="0" applyFont="1" applyBorder="1" applyAlignment="1" applyProtection="1">
      <alignment horizontal="left" indent="8"/>
      <protection locked="0"/>
    </xf>
    <xf numFmtId="0" fontId="0" fillId="0" borderId="8" xfId="0" applyBorder="1" applyProtection="1">
      <protection locked="0"/>
    </xf>
    <xf numFmtId="0" fontId="8" fillId="0" borderId="6" xfId="1" applyBorder="1" applyAlignment="1" applyProtection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8" xfId="0" applyFill="1" applyBorder="1" applyAlignment="1" applyProtection="1">
      <alignment horizontal="right"/>
      <protection locked="0"/>
    </xf>
    <xf numFmtId="14" fontId="0" fillId="0" borderId="2" xfId="0" applyNumberFormat="1" applyBorder="1"/>
    <xf numFmtId="14" fontId="0" fillId="0" borderId="5" xfId="0" applyNumberFormat="1" applyBorder="1"/>
    <xf numFmtId="0" fontId="0" fillId="0" borderId="14" xfId="0" applyBorder="1" applyAlignment="1">
      <alignment horizontal="center"/>
    </xf>
    <xf numFmtId="0" fontId="10" fillId="0" borderId="9" xfId="0" applyFont="1" applyBorder="1" applyProtection="1">
      <protection locked="0"/>
    </xf>
    <xf numFmtId="0" fontId="0" fillId="0" borderId="18" xfId="0" applyBorder="1"/>
    <xf numFmtId="0" fontId="0" fillId="0" borderId="9" xfId="0" applyFont="1" applyBorder="1" applyProtection="1">
      <protection locked="0"/>
    </xf>
    <xf numFmtId="0" fontId="8" fillId="0" borderId="7" xfId="1" applyBorder="1" applyAlignment="1" applyProtection="1">
      <alignment horizontal="center"/>
    </xf>
    <xf numFmtId="0" fontId="0" fillId="0" borderId="0" xfId="0"/>
    <xf numFmtId="0" fontId="0" fillId="0" borderId="0" xfId="0" applyProtection="1">
      <protection locked="0"/>
    </xf>
    <xf numFmtId="0" fontId="1" fillId="0" borderId="18" xfId="0" applyFont="1" applyBorder="1"/>
    <xf numFmtId="49" fontId="0" fillId="0" borderId="0" xfId="0" applyNumberFormat="1" applyProtection="1">
      <protection locked="0"/>
    </xf>
    <xf numFmtId="0" fontId="8" fillId="0" borderId="7" xfId="1" applyFill="1" applyBorder="1" applyAlignment="1" applyProtection="1">
      <alignment horizontal="center"/>
    </xf>
    <xf numFmtId="0" fontId="0" fillId="2" borderId="3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0" borderId="9" xfId="0" applyBorder="1" applyProtection="1">
      <protection locked="0"/>
    </xf>
    <xf numFmtId="0" fontId="0" fillId="0" borderId="9" xfId="0" applyBorder="1"/>
    <xf numFmtId="0" fontId="11" fillId="0" borderId="16" xfId="0" applyFont="1" applyBorder="1"/>
    <xf numFmtId="14" fontId="0" fillId="0" borderId="0" xfId="0" applyNumberFormat="1"/>
    <xf numFmtId="1" fontId="11" fillId="0" borderId="16" xfId="0" applyNumberFormat="1" applyFont="1" applyBorder="1"/>
    <xf numFmtId="1" fontId="0" fillId="0" borderId="0" xfId="0" applyNumberFormat="1"/>
    <xf numFmtId="164" fontId="0" fillId="0" borderId="0" xfId="0" applyNumberFormat="1"/>
    <xf numFmtId="14" fontId="0" fillId="0" borderId="18" xfId="0" applyNumberFormat="1" applyBorder="1"/>
    <xf numFmtId="0" fontId="0" fillId="0" borderId="0" xfId="0" applyNumberFormat="1"/>
    <xf numFmtId="0" fontId="12" fillId="0" borderId="0" xfId="0" applyFont="1"/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717331</xdr:colOff>
      <xdr:row>6</xdr:row>
      <xdr:rowOff>142875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9831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81"/>
  <dimension ref="A1:L74"/>
  <sheetViews>
    <sheetView showGridLines="0" tabSelected="1" topLeftCell="A3" workbookViewId="0">
      <selection activeCell="I13" sqref="I13"/>
    </sheetView>
  </sheetViews>
  <sheetFormatPr defaultRowHeight="14.5" x14ac:dyDescent="0.35"/>
  <cols>
    <col min="1" max="1" width="14.26953125" customWidth="1"/>
    <col min="2" max="2" width="11.453125" customWidth="1"/>
    <col min="3" max="3" width="21.7265625" customWidth="1"/>
    <col min="4" max="4" width="11" customWidth="1"/>
    <col min="5" max="5" width="10.7265625" customWidth="1"/>
    <col min="6" max="6" width="12.26953125" customWidth="1"/>
    <col min="8" max="9" width="11.1796875" customWidth="1"/>
    <col min="10" max="10" width="13.1796875" customWidth="1"/>
  </cols>
  <sheetData>
    <row r="1" spans="1:10" ht="15" customHeight="1" x14ac:dyDescent="0.35">
      <c r="A1" s="66"/>
      <c r="B1" s="61"/>
      <c r="C1" s="60" t="s">
        <v>46</v>
      </c>
      <c r="D1" s="60"/>
      <c r="E1" s="60"/>
      <c r="F1" s="60"/>
      <c r="G1" s="60"/>
      <c r="H1" s="60"/>
      <c r="I1" s="60"/>
      <c r="J1" s="61"/>
    </row>
    <row r="2" spans="1:10" ht="15" customHeight="1" x14ac:dyDescent="0.35">
      <c r="A2" s="67"/>
      <c r="B2" s="63"/>
      <c r="C2" s="62"/>
      <c r="D2" s="62"/>
      <c r="E2" s="62"/>
      <c r="F2" s="62"/>
      <c r="G2" s="62"/>
      <c r="H2" s="62"/>
      <c r="I2" s="62"/>
      <c r="J2" s="63"/>
    </row>
    <row r="3" spans="1:10" ht="15" customHeight="1" x14ac:dyDescent="0.35">
      <c r="A3" s="67"/>
      <c r="B3" s="63"/>
      <c r="C3" s="62"/>
      <c r="D3" s="62"/>
      <c r="E3" s="62"/>
      <c r="F3" s="62"/>
      <c r="G3" s="62"/>
      <c r="H3" s="62"/>
      <c r="I3" s="62"/>
      <c r="J3" s="63"/>
    </row>
    <row r="4" spans="1:10" ht="15" customHeight="1" x14ac:dyDescent="0.35">
      <c r="A4" s="67"/>
      <c r="B4" s="63"/>
      <c r="C4" s="62"/>
      <c r="D4" s="62"/>
      <c r="E4" s="62"/>
      <c r="F4" s="62"/>
      <c r="G4" s="62"/>
      <c r="H4" s="62"/>
      <c r="I4" s="62"/>
      <c r="J4" s="63"/>
    </row>
    <row r="5" spans="1:10" ht="6.75" customHeight="1" thickBot="1" x14ac:dyDescent="0.4">
      <c r="A5" s="67"/>
      <c r="B5" s="63"/>
      <c r="C5" s="64"/>
      <c r="D5" s="64"/>
      <c r="E5" s="64"/>
      <c r="F5" s="64"/>
      <c r="G5" s="64"/>
      <c r="H5" s="64"/>
      <c r="I5" s="64"/>
      <c r="J5" s="65"/>
    </row>
    <row r="6" spans="1:10" x14ac:dyDescent="0.35">
      <c r="A6" s="67"/>
      <c r="B6" s="63"/>
      <c r="C6" s="36"/>
      <c r="D6" s="32" t="s">
        <v>14</v>
      </c>
      <c r="E6" s="48" t="s">
        <v>271</v>
      </c>
      <c r="F6" s="26"/>
      <c r="G6" s="26"/>
      <c r="H6" s="26"/>
      <c r="I6" s="26"/>
      <c r="J6" s="27"/>
    </row>
    <row r="7" spans="1:10" x14ac:dyDescent="0.35">
      <c r="A7" s="67"/>
      <c r="B7" s="63"/>
      <c r="C7" s="37"/>
      <c r="D7" s="33" t="s">
        <v>15</v>
      </c>
      <c r="E7" s="49" t="s">
        <v>272</v>
      </c>
      <c r="F7" s="28"/>
      <c r="G7" s="28"/>
      <c r="H7" s="28"/>
      <c r="I7" s="28"/>
      <c r="J7" s="29"/>
    </row>
    <row r="8" spans="1:10" x14ac:dyDescent="0.35">
      <c r="A8" s="67"/>
      <c r="B8" s="63"/>
      <c r="C8" s="37"/>
      <c r="D8" s="33" t="s">
        <v>16</v>
      </c>
      <c r="E8" s="28"/>
      <c r="F8" s="28"/>
      <c r="G8" s="28"/>
      <c r="H8" s="28"/>
      <c r="I8" s="28"/>
      <c r="J8" s="29"/>
    </row>
    <row r="9" spans="1:10" ht="15" thickBot="1" x14ac:dyDescent="0.4">
      <c r="A9" s="68"/>
      <c r="B9" s="65"/>
      <c r="C9" s="34"/>
      <c r="D9" s="35" t="s">
        <v>17</v>
      </c>
      <c r="E9" s="30"/>
      <c r="F9" s="30"/>
      <c r="G9" s="30"/>
      <c r="H9" s="30"/>
      <c r="I9" s="30"/>
      <c r="J9" s="31"/>
    </row>
    <row r="10" spans="1:10" ht="12.75" customHeight="1" thickBot="1" x14ac:dyDescent="0.4"/>
    <row r="11" spans="1:10" ht="15" thickBot="1" x14ac:dyDescent="0.4">
      <c r="A11" s="83" t="s">
        <v>19</v>
      </c>
      <c r="B11" s="84"/>
      <c r="C11" s="85"/>
      <c r="E11" s="86" t="s">
        <v>20</v>
      </c>
      <c r="F11" s="87"/>
      <c r="G11" s="87"/>
      <c r="H11" s="87"/>
      <c r="I11" s="87"/>
      <c r="J11" s="88"/>
    </row>
    <row r="12" spans="1:10" x14ac:dyDescent="0.35">
      <c r="A12" s="20"/>
      <c r="B12" s="21"/>
      <c r="C12" s="22"/>
      <c r="E12" s="91" t="s">
        <v>21</v>
      </c>
      <c r="F12" s="89"/>
      <c r="G12" s="4"/>
      <c r="H12" s="89" t="s">
        <v>22</v>
      </c>
      <c r="I12" s="89"/>
      <c r="J12" s="90"/>
    </row>
    <row r="13" spans="1:10" ht="15.5" x14ac:dyDescent="0.35">
      <c r="A13" s="23" t="s">
        <v>39</v>
      </c>
      <c r="B13" s="21"/>
      <c r="C13" s="22"/>
      <c r="E13" s="7" t="s">
        <v>175</v>
      </c>
      <c r="F13" s="8" t="s">
        <v>170</v>
      </c>
      <c r="G13" s="2"/>
      <c r="H13" s="8" t="s">
        <v>160</v>
      </c>
      <c r="I13" s="9" t="s">
        <v>156</v>
      </c>
      <c r="J13" s="10" t="s">
        <v>166</v>
      </c>
    </row>
    <row r="14" spans="1:10" ht="15.5" x14ac:dyDescent="0.35">
      <c r="A14" s="23" t="s">
        <v>40</v>
      </c>
      <c r="B14" s="21"/>
      <c r="C14" s="22"/>
      <c r="E14" s="7" t="s">
        <v>176</v>
      </c>
      <c r="F14" s="8" t="s">
        <v>171</v>
      </c>
      <c r="G14" s="2"/>
      <c r="H14" s="8" t="s">
        <v>161</v>
      </c>
      <c r="I14" s="9" t="s">
        <v>157</v>
      </c>
      <c r="J14" s="10" t="s">
        <v>167</v>
      </c>
    </row>
    <row r="15" spans="1:10" ht="15.5" x14ac:dyDescent="0.35">
      <c r="A15" s="23" t="s">
        <v>41</v>
      </c>
      <c r="B15" s="21"/>
      <c r="C15" s="22"/>
      <c r="E15" s="7" t="s">
        <v>177</v>
      </c>
      <c r="F15" s="8" t="s">
        <v>172</v>
      </c>
      <c r="G15" s="2"/>
      <c r="H15" s="8" t="s">
        <v>162</v>
      </c>
      <c r="I15" s="9" t="s">
        <v>158</v>
      </c>
      <c r="J15" s="10" t="s">
        <v>168</v>
      </c>
    </row>
    <row r="16" spans="1:10" ht="15.5" x14ac:dyDescent="0.35">
      <c r="A16" s="23" t="s">
        <v>42</v>
      </c>
      <c r="B16" s="21"/>
      <c r="C16" s="22"/>
      <c r="E16" s="7" t="s">
        <v>178</v>
      </c>
      <c r="F16" s="8" t="s">
        <v>173</v>
      </c>
      <c r="G16" s="2"/>
      <c r="H16" s="8" t="s">
        <v>163</v>
      </c>
      <c r="I16" s="9" t="s">
        <v>181</v>
      </c>
      <c r="J16" s="10" t="s">
        <v>169</v>
      </c>
    </row>
    <row r="17" spans="1:10" ht="15.5" x14ac:dyDescent="0.35">
      <c r="A17" s="23" t="s">
        <v>44</v>
      </c>
      <c r="B17" s="21"/>
      <c r="C17" s="22"/>
      <c r="E17" s="7" t="s">
        <v>179</v>
      </c>
      <c r="F17" s="8" t="s">
        <v>174</v>
      </c>
      <c r="G17" s="2"/>
      <c r="H17" s="8" t="s">
        <v>164</v>
      </c>
      <c r="I17" s="9" t="s">
        <v>193</v>
      </c>
      <c r="J17" s="10" t="s">
        <v>23</v>
      </c>
    </row>
    <row r="18" spans="1:10" ht="15.5" x14ac:dyDescent="0.35">
      <c r="A18" s="23" t="s">
        <v>43</v>
      </c>
      <c r="B18" s="21"/>
      <c r="C18" s="22"/>
      <c r="E18" s="7" t="s">
        <v>238</v>
      </c>
      <c r="F18" s="8" t="s">
        <v>239</v>
      </c>
      <c r="G18" s="2"/>
      <c r="H18" s="8" t="s">
        <v>242</v>
      </c>
      <c r="I18" s="9" t="s">
        <v>243</v>
      </c>
      <c r="J18" s="10" t="s">
        <v>246</v>
      </c>
    </row>
    <row r="19" spans="1:10" ht="15.5" x14ac:dyDescent="0.35">
      <c r="A19" s="23" t="s">
        <v>45</v>
      </c>
      <c r="B19" s="21"/>
      <c r="C19" s="22"/>
      <c r="E19" s="7" t="s">
        <v>136</v>
      </c>
      <c r="F19" s="9" t="s">
        <v>137</v>
      </c>
      <c r="G19" s="2"/>
      <c r="H19" s="8" t="s">
        <v>138</v>
      </c>
      <c r="I19" s="9" t="s">
        <v>139</v>
      </c>
      <c r="J19" s="10" t="s">
        <v>140</v>
      </c>
    </row>
    <row r="20" spans="1:10" ht="15.5" x14ac:dyDescent="0.35">
      <c r="A20" s="23" t="s">
        <v>47</v>
      </c>
      <c r="B20" s="21"/>
      <c r="C20" s="22"/>
      <c r="E20" s="7" t="s">
        <v>141</v>
      </c>
      <c r="F20" s="9" t="s">
        <v>142</v>
      </c>
      <c r="G20" s="2"/>
      <c r="H20" s="8" t="s">
        <v>143</v>
      </c>
      <c r="I20" s="9" t="s">
        <v>144</v>
      </c>
      <c r="J20" s="10" t="s">
        <v>145</v>
      </c>
    </row>
    <row r="21" spans="1:10" ht="15" thickBot="1" x14ac:dyDescent="0.4">
      <c r="A21" s="18"/>
      <c r="B21" s="19" t="s">
        <v>18</v>
      </c>
      <c r="C21" s="24"/>
      <c r="E21" s="7" t="s">
        <v>180</v>
      </c>
      <c r="F21" s="9" t="s">
        <v>183</v>
      </c>
      <c r="G21" s="2"/>
      <c r="H21" s="8" t="s">
        <v>159</v>
      </c>
      <c r="I21" s="9" t="s">
        <v>184</v>
      </c>
      <c r="J21" s="10" t="s">
        <v>165</v>
      </c>
    </row>
    <row r="22" spans="1:10" x14ac:dyDescent="0.35">
      <c r="E22" s="7" t="s">
        <v>146</v>
      </c>
      <c r="F22" s="9" t="s">
        <v>147</v>
      </c>
      <c r="G22" s="2"/>
      <c r="H22" s="8" t="s">
        <v>148</v>
      </c>
      <c r="I22" s="9" t="s">
        <v>149</v>
      </c>
      <c r="J22" s="10" t="s">
        <v>150</v>
      </c>
    </row>
    <row r="23" spans="1:10" ht="15" thickBot="1" x14ac:dyDescent="0.4">
      <c r="E23" s="25" t="s">
        <v>151</v>
      </c>
      <c r="F23" s="47" t="s">
        <v>152</v>
      </c>
      <c r="G23" s="3"/>
      <c r="H23" s="42" t="s">
        <v>153</v>
      </c>
      <c r="I23" s="5" t="s">
        <v>154</v>
      </c>
      <c r="J23" s="6" t="s">
        <v>155</v>
      </c>
    </row>
    <row r="24" spans="1:10" ht="10.5" customHeight="1" thickBot="1" x14ac:dyDescent="0.4"/>
    <row r="25" spans="1:10" ht="15" customHeight="1" x14ac:dyDescent="0.35">
      <c r="C25" s="69" t="s">
        <v>28</v>
      </c>
      <c r="D25" s="70"/>
      <c r="E25" s="70"/>
      <c r="F25" s="70"/>
      <c r="G25" s="70"/>
      <c r="H25" s="71"/>
    </row>
    <row r="26" spans="1:10" ht="15" customHeight="1" x14ac:dyDescent="0.35">
      <c r="C26" s="72"/>
      <c r="D26" s="73"/>
      <c r="E26" s="73"/>
      <c r="F26" s="73"/>
      <c r="G26" s="73"/>
      <c r="H26" s="74"/>
    </row>
    <row r="27" spans="1:10" ht="18.5" x14ac:dyDescent="0.35">
      <c r="C27" s="75" t="s">
        <v>24</v>
      </c>
      <c r="D27" s="77" t="s">
        <v>25</v>
      </c>
      <c r="E27" s="79" t="s">
        <v>26</v>
      </c>
      <c r="F27" s="80"/>
      <c r="G27" s="81"/>
      <c r="H27" s="75" t="s">
        <v>13</v>
      </c>
      <c r="I27" s="82" t="s">
        <v>194</v>
      </c>
    </row>
    <row r="28" spans="1:10" x14ac:dyDescent="0.35">
      <c r="C28" s="76"/>
      <c r="D28" s="78"/>
      <c r="E28" s="11" t="s">
        <v>11</v>
      </c>
      <c r="F28" s="12" t="s">
        <v>27</v>
      </c>
      <c r="G28" s="13" t="s">
        <v>12</v>
      </c>
      <c r="H28" s="76"/>
      <c r="I28" s="82"/>
    </row>
    <row r="29" spans="1:10" x14ac:dyDescent="0.35">
      <c r="C29" s="50" t="s">
        <v>56</v>
      </c>
      <c r="D29" s="38">
        <v>314480</v>
      </c>
      <c r="E29" s="14">
        <v>31.5</v>
      </c>
      <c r="F29" s="15">
        <v>32.5</v>
      </c>
      <c r="G29" s="16">
        <v>48.5</v>
      </c>
      <c r="H29" s="17">
        <f t="shared" ref="H29:H38" si="0">SUM(E29:G29)</f>
        <v>112.5</v>
      </c>
      <c r="I29" s="17">
        <f t="shared" ref="I29:I38" si="1">E29*10+F29*5+G29*2</f>
        <v>574.5</v>
      </c>
    </row>
    <row r="30" spans="1:10" x14ac:dyDescent="0.35">
      <c r="C30" s="50" t="s">
        <v>55</v>
      </c>
      <c r="D30" s="38">
        <v>246880</v>
      </c>
      <c r="E30" s="14">
        <v>32.5</v>
      </c>
      <c r="F30" s="15">
        <v>28</v>
      </c>
      <c r="G30" s="16">
        <v>34</v>
      </c>
      <c r="H30" s="17">
        <f t="shared" si="0"/>
        <v>94.5</v>
      </c>
      <c r="I30" s="17">
        <f t="shared" si="1"/>
        <v>533</v>
      </c>
    </row>
    <row r="31" spans="1:10" x14ac:dyDescent="0.35">
      <c r="C31" s="50" t="s">
        <v>53</v>
      </c>
      <c r="D31" s="38">
        <v>188240</v>
      </c>
      <c r="E31" s="14">
        <v>29.5</v>
      </c>
      <c r="F31" s="15">
        <v>24.5</v>
      </c>
      <c r="G31" s="16">
        <v>19.5</v>
      </c>
      <c r="H31" s="17">
        <f t="shared" si="0"/>
        <v>73.5</v>
      </c>
      <c r="I31" s="17">
        <f t="shared" si="1"/>
        <v>456.5</v>
      </c>
    </row>
    <row r="32" spans="1:10" x14ac:dyDescent="0.35">
      <c r="C32" s="50" t="s">
        <v>51</v>
      </c>
      <c r="D32" s="38">
        <v>77760</v>
      </c>
      <c r="E32" s="14">
        <v>9</v>
      </c>
      <c r="F32" s="15">
        <v>12</v>
      </c>
      <c r="G32" s="16">
        <v>10</v>
      </c>
      <c r="H32" s="17">
        <f t="shared" si="0"/>
        <v>31</v>
      </c>
      <c r="I32" s="17">
        <f t="shared" si="1"/>
        <v>170</v>
      </c>
    </row>
    <row r="33" spans="3:12" x14ac:dyDescent="0.35">
      <c r="C33" s="50" t="s">
        <v>270</v>
      </c>
      <c r="D33" s="38">
        <v>113360</v>
      </c>
      <c r="E33" s="14">
        <v>7</v>
      </c>
      <c r="F33" s="15">
        <v>10</v>
      </c>
      <c r="G33" s="16">
        <v>26</v>
      </c>
      <c r="H33" s="17">
        <f t="shared" si="0"/>
        <v>43</v>
      </c>
      <c r="I33" s="17">
        <f t="shared" si="1"/>
        <v>172</v>
      </c>
      <c r="K33" s="21"/>
      <c r="L33" s="1"/>
    </row>
    <row r="34" spans="3:12" x14ac:dyDescent="0.35">
      <c r="C34" s="51" t="s">
        <v>50</v>
      </c>
      <c r="D34" s="38">
        <v>35840</v>
      </c>
      <c r="E34" s="14">
        <v>6</v>
      </c>
      <c r="F34" s="15">
        <v>3.5</v>
      </c>
      <c r="G34" s="16">
        <v>5</v>
      </c>
      <c r="H34" s="17">
        <f t="shared" si="0"/>
        <v>14.5</v>
      </c>
      <c r="I34" s="17">
        <f t="shared" si="1"/>
        <v>87.5</v>
      </c>
      <c r="K34" s="21"/>
      <c r="L34" s="1"/>
    </row>
    <row r="35" spans="3:12" x14ac:dyDescent="0.35">
      <c r="C35" s="50" t="s">
        <v>191</v>
      </c>
      <c r="D35" s="38">
        <v>46960</v>
      </c>
      <c r="E35" s="14">
        <v>5</v>
      </c>
      <c r="F35" s="15">
        <v>3</v>
      </c>
      <c r="G35" s="16">
        <v>9</v>
      </c>
      <c r="H35" s="17">
        <f t="shared" si="0"/>
        <v>17</v>
      </c>
      <c r="I35" s="17">
        <f t="shared" si="1"/>
        <v>83</v>
      </c>
    </row>
    <row r="36" spans="3:12" x14ac:dyDescent="0.35">
      <c r="C36" s="50" t="s">
        <v>109</v>
      </c>
      <c r="D36" s="38">
        <v>28400</v>
      </c>
      <c r="E36" s="14">
        <v>2.5</v>
      </c>
      <c r="F36" s="15">
        <v>4</v>
      </c>
      <c r="G36" s="16">
        <v>5.5</v>
      </c>
      <c r="H36" s="17">
        <f t="shared" si="0"/>
        <v>12</v>
      </c>
      <c r="I36" s="17">
        <f t="shared" si="1"/>
        <v>56</v>
      </c>
    </row>
    <row r="37" spans="3:12" x14ac:dyDescent="0.35">
      <c r="C37" s="50" t="s">
        <v>54</v>
      </c>
      <c r="D37" s="38">
        <v>26080</v>
      </c>
      <c r="E37" s="14">
        <v>3</v>
      </c>
      <c r="F37" s="15">
        <v>2</v>
      </c>
      <c r="G37" s="16">
        <v>6</v>
      </c>
      <c r="H37" s="17">
        <f t="shared" si="0"/>
        <v>11</v>
      </c>
      <c r="I37" s="17">
        <f t="shared" si="1"/>
        <v>52</v>
      </c>
    </row>
    <row r="38" spans="3:12" x14ac:dyDescent="0.35">
      <c r="C38" s="41" t="s">
        <v>889</v>
      </c>
      <c r="D38" s="38">
        <v>27280</v>
      </c>
      <c r="E38" s="14">
        <v>2</v>
      </c>
      <c r="F38" s="15">
        <v>4.5</v>
      </c>
      <c r="G38" s="16">
        <v>3</v>
      </c>
      <c r="H38" s="17">
        <f t="shared" si="0"/>
        <v>9.5</v>
      </c>
      <c r="I38" s="17">
        <f t="shared" si="1"/>
        <v>48.5</v>
      </c>
    </row>
    <row r="39" spans="3:12" x14ac:dyDescent="0.35">
      <c r="C39" s="43" t="s">
        <v>900</v>
      </c>
      <c r="D39" s="38">
        <v>7680</v>
      </c>
      <c r="E39" s="14">
        <v>0</v>
      </c>
      <c r="F39" s="15">
        <v>3</v>
      </c>
      <c r="G39" s="16">
        <v>1.5</v>
      </c>
      <c r="H39" s="17">
        <f t="shared" ref="H39" si="2">SUM(E39:G39)</f>
        <v>4.5</v>
      </c>
      <c r="I39" s="17">
        <f t="shared" ref="I39" si="3">E39*10+F39*5+G39*2</f>
        <v>18</v>
      </c>
    </row>
    <row r="40" spans="3:12" x14ac:dyDescent="0.35">
      <c r="C40" s="39"/>
      <c r="D40" s="38"/>
      <c r="E40" s="14"/>
      <c r="F40" s="15"/>
      <c r="G40" s="16"/>
      <c r="H40" s="17">
        <f t="shared" ref="H39:H74" si="4">SUM(E40:G40)</f>
        <v>0</v>
      </c>
      <c r="I40" s="17"/>
    </row>
    <row r="41" spans="3:12" x14ac:dyDescent="0.35">
      <c r="C41" s="39"/>
      <c r="D41" s="38"/>
      <c r="E41" s="14"/>
      <c r="F41" s="15"/>
      <c r="G41" s="16"/>
      <c r="H41" s="17">
        <f t="shared" si="4"/>
        <v>0</v>
      </c>
      <c r="I41" s="17"/>
    </row>
    <row r="42" spans="3:12" x14ac:dyDescent="0.35">
      <c r="C42" s="39"/>
      <c r="D42" s="38"/>
      <c r="E42" s="14"/>
      <c r="F42" s="15"/>
      <c r="G42" s="16"/>
      <c r="H42" s="17">
        <f t="shared" si="4"/>
        <v>0</v>
      </c>
      <c r="I42" s="17"/>
    </row>
    <row r="43" spans="3:12" x14ac:dyDescent="0.35">
      <c r="C43" s="39"/>
      <c r="D43" s="38"/>
      <c r="E43" s="14"/>
      <c r="F43" s="15"/>
      <c r="G43" s="16"/>
      <c r="H43" s="17">
        <f t="shared" si="4"/>
        <v>0</v>
      </c>
      <c r="I43" s="17"/>
    </row>
    <row r="44" spans="3:12" x14ac:dyDescent="0.35">
      <c r="C44" s="39"/>
      <c r="D44" s="38"/>
      <c r="E44" s="14"/>
      <c r="F44" s="15"/>
      <c r="G44" s="16"/>
      <c r="H44" s="17">
        <f t="shared" si="4"/>
        <v>0</v>
      </c>
      <c r="I44" s="17"/>
    </row>
    <row r="45" spans="3:12" x14ac:dyDescent="0.35">
      <c r="C45" s="39"/>
      <c r="D45" s="38"/>
      <c r="E45" s="14"/>
      <c r="F45" s="15"/>
      <c r="G45" s="16"/>
      <c r="H45" s="17">
        <f t="shared" si="4"/>
        <v>0</v>
      </c>
      <c r="I45" s="17"/>
    </row>
    <row r="46" spans="3:12" x14ac:dyDescent="0.35">
      <c r="C46" s="39"/>
      <c r="D46" s="38"/>
      <c r="E46" s="14"/>
      <c r="F46" s="15"/>
      <c r="G46" s="16"/>
      <c r="H46" s="17">
        <f t="shared" si="4"/>
        <v>0</v>
      </c>
      <c r="I46" s="17"/>
    </row>
    <row r="47" spans="3:12" x14ac:dyDescent="0.35">
      <c r="C47" s="39"/>
      <c r="D47" s="38"/>
      <c r="E47" s="14"/>
      <c r="F47" s="15"/>
      <c r="G47" s="16"/>
      <c r="H47" s="17">
        <f t="shared" si="4"/>
        <v>0</v>
      </c>
      <c r="I47" s="17"/>
    </row>
    <row r="48" spans="3:12" x14ac:dyDescent="0.35">
      <c r="C48" s="39"/>
      <c r="D48" s="38"/>
      <c r="E48" s="14"/>
      <c r="F48" s="15"/>
      <c r="G48" s="16"/>
      <c r="H48" s="17">
        <f t="shared" si="4"/>
        <v>0</v>
      </c>
      <c r="I48" s="17"/>
    </row>
    <row r="49" spans="3:9" x14ac:dyDescent="0.35">
      <c r="C49" s="39"/>
      <c r="D49" s="38"/>
      <c r="E49" s="14"/>
      <c r="F49" s="15"/>
      <c r="G49" s="16"/>
      <c r="H49" s="17">
        <f t="shared" si="4"/>
        <v>0</v>
      </c>
      <c r="I49" s="17"/>
    </row>
    <row r="50" spans="3:9" x14ac:dyDescent="0.35">
      <c r="C50" s="39"/>
      <c r="D50" s="38"/>
      <c r="E50" s="14"/>
      <c r="F50" s="15"/>
      <c r="G50" s="16"/>
      <c r="H50" s="17">
        <f t="shared" si="4"/>
        <v>0</v>
      </c>
      <c r="I50" s="17"/>
    </row>
    <row r="51" spans="3:9" x14ac:dyDescent="0.35">
      <c r="C51" s="39"/>
      <c r="D51" s="38"/>
      <c r="E51" s="14"/>
      <c r="F51" s="15"/>
      <c r="G51" s="16"/>
      <c r="H51" s="17">
        <f t="shared" si="4"/>
        <v>0</v>
      </c>
      <c r="I51" s="17"/>
    </row>
    <row r="52" spans="3:9" x14ac:dyDescent="0.35">
      <c r="C52" s="39"/>
      <c r="D52" s="38"/>
      <c r="E52" s="14"/>
      <c r="F52" s="15"/>
      <c r="G52" s="16"/>
      <c r="H52" s="17">
        <f t="shared" si="4"/>
        <v>0</v>
      </c>
      <c r="I52" s="17"/>
    </row>
    <row r="53" spans="3:9" x14ac:dyDescent="0.35">
      <c r="C53" s="39"/>
      <c r="D53" s="38"/>
      <c r="E53" s="14"/>
      <c r="F53" s="15"/>
      <c r="G53" s="16"/>
      <c r="H53" s="17">
        <f t="shared" si="4"/>
        <v>0</v>
      </c>
      <c r="I53" s="17"/>
    </row>
    <row r="54" spans="3:9" x14ac:dyDescent="0.35">
      <c r="C54" s="39"/>
      <c r="D54" s="38"/>
      <c r="E54" s="14"/>
      <c r="F54" s="15"/>
      <c r="G54" s="16"/>
      <c r="H54" s="17">
        <f t="shared" si="4"/>
        <v>0</v>
      </c>
      <c r="I54" s="17"/>
    </row>
    <row r="55" spans="3:9" x14ac:dyDescent="0.35">
      <c r="C55" s="39"/>
      <c r="D55" s="38"/>
      <c r="E55" s="14"/>
      <c r="F55" s="15"/>
      <c r="G55" s="16"/>
      <c r="H55" s="17">
        <f t="shared" si="4"/>
        <v>0</v>
      </c>
      <c r="I55" s="17"/>
    </row>
    <row r="56" spans="3:9" x14ac:dyDescent="0.35">
      <c r="C56" s="39"/>
      <c r="D56" s="38"/>
      <c r="E56" s="14"/>
      <c r="F56" s="15"/>
      <c r="G56" s="16"/>
      <c r="H56" s="17">
        <f t="shared" si="4"/>
        <v>0</v>
      </c>
      <c r="I56" s="17"/>
    </row>
    <row r="57" spans="3:9" x14ac:dyDescent="0.35">
      <c r="C57" s="39"/>
      <c r="D57" s="38"/>
      <c r="E57" s="14"/>
      <c r="F57" s="15"/>
      <c r="G57" s="16"/>
      <c r="H57" s="17">
        <f t="shared" si="4"/>
        <v>0</v>
      </c>
      <c r="I57" s="17"/>
    </row>
    <row r="58" spans="3:9" x14ac:dyDescent="0.35">
      <c r="C58" s="39"/>
      <c r="D58" s="38"/>
      <c r="E58" s="14"/>
      <c r="F58" s="15"/>
      <c r="G58" s="16"/>
      <c r="H58" s="17">
        <f t="shared" si="4"/>
        <v>0</v>
      </c>
      <c r="I58" s="17"/>
    </row>
    <row r="59" spans="3:9" x14ac:dyDescent="0.35">
      <c r="C59" s="39"/>
      <c r="D59" s="38"/>
      <c r="E59" s="14"/>
      <c r="F59" s="15"/>
      <c r="G59" s="16"/>
      <c r="H59" s="17">
        <f t="shared" si="4"/>
        <v>0</v>
      </c>
      <c r="I59" s="17"/>
    </row>
    <row r="60" spans="3:9" x14ac:dyDescent="0.35">
      <c r="C60" s="39"/>
      <c r="D60" s="38"/>
      <c r="E60" s="14"/>
      <c r="F60" s="15"/>
      <c r="G60" s="16"/>
      <c r="H60" s="17">
        <f t="shared" si="4"/>
        <v>0</v>
      </c>
      <c r="I60" s="17"/>
    </row>
    <row r="61" spans="3:9" x14ac:dyDescent="0.35">
      <c r="C61" s="39"/>
      <c r="D61" s="38"/>
      <c r="E61" s="14"/>
      <c r="F61" s="15"/>
      <c r="G61" s="16"/>
      <c r="H61" s="17">
        <f t="shared" si="4"/>
        <v>0</v>
      </c>
      <c r="I61" s="17"/>
    </row>
    <row r="62" spans="3:9" x14ac:dyDescent="0.35">
      <c r="C62" s="39"/>
      <c r="D62" s="38"/>
      <c r="E62" s="14"/>
      <c r="F62" s="15"/>
      <c r="G62" s="16"/>
      <c r="H62" s="17">
        <f t="shared" si="4"/>
        <v>0</v>
      </c>
      <c r="I62" s="17"/>
    </row>
    <row r="63" spans="3:9" x14ac:dyDescent="0.35">
      <c r="C63" s="39"/>
      <c r="D63" s="38"/>
      <c r="E63" s="14"/>
      <c r="F63" s="15"/>
      <c r="G63" s="16"/>
      <c r="H63" s="17">
        <f t="shared" si="4"/>
        <v>0</v>
      </c>
      <c r="I63" s="17"/>
    </row>
    <row r="64" spans="3:9" x14ac:dyDescent="0.35">
      <c r="C64" s="39"/>
      <c r="D64" s="38"/>
      <c r="E64" s="14"/>
      <c r="F64" s="15"/>
      <c r="G64" s="16"/>
      <c r="H64" s="17">
        <f t="shared" si="4"/>
        <v>0</v>
      </c>
      <c r="I64" s="17"/>
    </row>
    <row r="65" spans="3:9" x14ac:dyDescent="0.35">
      <c r="C65" s="39"/>
      <c r="D65" s="38"/>
      <c r="E65" s="14"/>
      <c r="F65" s="15"/>
      <c r="G65" s="16"/>
      <c r="H65" s="17">
        <f t="shared" si="4"/>
        <v>0</v>
      </c>
      <c r="I65" s="17"/>
    </row>
    <row r="66" spans="3:9" x14ac:dyDescent="0.35">
      <c r="C66" s="39"/>
      <c r="D66" s="38"/>
      <c r="E66" s="14"/>
      <c r="F66" s="15"/>
      <c r="G66" s="16"/>
      <c r="H66" s="17">
        <f t="shared" si="4"/>
        <v>0</v>
      </c>
      <c r="I66" s="17"/>
    </row>
    <row r="67" spans="3:9" x14ac:dyDescent="0.35">
      <c r="C67" s="39"/>
      <c r="D67" s="38"/>
      <c r="E67" s="14"/>
      <c r="F67" s="15"/>
      <c r="G67" s="16"/>
      <c r="H67" s="17">
        <f t="shared" si="4"/>
        <v>0</v>
      </c>
      <c r="I67" s="17"/>
    </row>
    <row r="68" spans="3:9" x14ac:dyDescent="0.35">
      <c r="C68" s="39"/>
      <c r="D68" s="38"/>
      <c r="E68" s="14"/>
      <c r="F68" s="15"/>
      <c r="G68" s="16"/>
      <c r="H68" s="17">
        <f t="shared" si="4"/>
        <v>0</v>
      </c>
      <c r="I68" s="17"/>
    </row>
    <row r="69" spans="3:9" x14ac:dyDescent="0.35">
      <c r="C69" s="39"/>
      <c r="D69" s="38"/>
      <c r="E69" s="14"/>
      <c r="F69" s="15"/>
      <c r="G69" s="16"/>
      <c r="H69" s="17">
        <f t="shared" si="4"/>
        <v>0</v>
      </c>
      <c r="I69" s="17"/>
    </row>
    <row r="70" spans="3:9" x14ac:dyDescent="0.35">
      <c r="C70" s="39"/>
      <c r="D70" s="38"/>
      <c r="E70" s="14"/>
      <c r="F70" s="15"/>
      <c r="G70" s="16"/>
      <c r="H70" s="17">
        <f t="shared" si="4"/>
        <v>0</v>
      </c>
      <c r="I70" s="17"/>
    </row>
    <row r="71" spans="3:9" x14ac:dyDescent="0.35">
      <c r="C71" s="39"/>
      <c r="D71" s="38"/>
      <c r="E71" s="14"/>
      <c r="F71" s="15"/>
      <c r="G71" s="16"/>
      <c r="H71" s="17">
        <f t="shared" si="4"/>
        <v>0</v>
      </c>
      <c r="I71" s="17"/>
    </row>
    <row r="72" spans="3:9" x14ac:dyDescent="0.35">
      <c r="C72" s="39"/>
      <c r="D72" s="38"/>
      <c r="E72" s="14"/>
      <c r="F72" s="15"/>
      <c r="G72" s="16"/>
      <c r="H72" s="17">
        <f t="shared" si="4"/>
        <v>0</v>
      </c>
      <c r="I72" s="17"/>
    </row>
    <row r="73" spans="3:9" x14ac:dyDescent="0.35">
      <c r="C73" s="39"/>
      <c r="D73" s="38"/>
      <c r="E73" s="14"/>
      <c r="F73" s="15"/>
      <c r="G73" s="16"/>
      <c r="H73" s="17">
        <f t="shared" si="4"/>
        <v>0</v>
      </c>
      <c r="I73" s="17"/>
    </row>
    <row r="74" spans="3:9" x14ac:dyDescent="0.35">
      <c r="C74" s="39"/>
      <c r="D74" s="38"/>
      <c r="E74" s="14"/>
      <c r="F74" s="15"/>
      <c r="G74" s="16"/>
      <c r="H74" s="17">
        <f t="shared" si="4"/>
        <v>0</v>
      </c>
      <c r="I74" s="17"/>
    </row>
  </sheetData>
  <sortState xmlns:xlrd2="http://schemas.microsoft.com/office/spreadsheetml/2017/richdata2" ref="C30:I38">
    <sortCondition descending="1" ref="I29:I38"/>
  </sortState>
  <dataConsolidate/>
  <mergeCells count="12">
    <mergeCell ref="C1:J5"/>
    <mergeCell ref="A1:B9"/>
    <mergeCell ref="C25:H26"/>
    <mergeCell ref="C27:C28"/>
    <mergeCell ref="D27:D28"/>
    <mergeCell ref="E27:G27"/>
    <mergeCell ref="H27:H28"/>
    <mergeCell ref="I27:I28"/>
    <mergeCell ref="A11:C11"/>
    <mergeCell ref="E11:J11"/>
    <mergeCell ref="H12:J12"/>
    <mergeCell ref="E12:F12"/>
  </mergeCells>
  <hyperlinks>
    <hyperlink ref="E13" location="SMSub11!A1" tooltip="CLIQUE para acessar o ranking da categoria" display="SMSub11" xr:uid="{00000000-0004-0000-0000-000000000000}"/>
    <hyperlink ref="F13" location="SFSub11!A1" tooltip="CLIQUE para acessar o ranking da categoria" display="SFSub11" xr:uid="{00000000-0004-0000-0000-000001000000}"/>
    <hyperlink ref="E14" location="SMSub13!A1" tooltip="CLIQUE para acessar o ranking da categoria" display="SMSub13" xr:uid="{00000000-0004-0000-0000-000002000000}"/>
    <hyperlink ref="I13" location="DFSub11!A1" tooltip="CLIQUE para acessar o ranking da categoria" display="DFSub11" xr:uid="{00000000-0004-0000-0000-000003000000}"/>
    <hyperlink ref="H14" location="DMSub13!A1" tooltip="CLIQUE para acessar o ranking da categoria" display="DMSub13" xr:uid="{00000000-0004-0000-0000-000004000000}"/>
    <hyperlink ref="H15" location="DMSub15!A1" tooltip="CLIQUE para acessar o ranking da categoria" display="DMSub15" xr:uid="{00000000-0004-0000-0000-000005000000}"/>
    <hyperlink ref="H16" location="DMSub17!A1" tooltip="CLIQUE para acessar o ranking da categoria" display="DMSub17" xr:uid="{00000000-0004-0000-0000-000006000000}"/>
    <hyperlink ref="J21" location="DXPrincipal!A1" tooltip="CLIQUE para acessar o ranking da categoria" display="DXP" xr:uid="{00000000-0004-0000-0000-000007000000}"/>
    <hyperlink ref="J14" location="DXSub13!A1" tooltip="CLIQUE para acessar o ranking da categoria" display="DXSub13" xr:uid="{00000000-0004-0000-0000-000008000000}"/>
    <hyperlink ref="J15" location="DXSub15!A1" tooltip="CLIQUE para acessar o ranking da categoria" display="DXSub15" xr:uid="{00000000-0004-0000-0000-000009000000}"/>
    <hyperlink ref="J16" location="DXSub17!A1" tooltip="CLIQUE para acessar o ranking da categoria" display="DXSub17" xr:uid="{00000000-0004-0000-0000-00000A000000}"/>
    <hyperlink ref="F15" location="SFSub15!A1" tooltip="CLIQUE para acessar o ranking da categoria" display="SFSub15" xr:uid="{00000000-0004-0000-0000-00000B000000}"/>
    <hyperlink ref="F16" location="SFSub17!A1" tooltip="CLIQUE para acessar o ranking da categoria" display="SFSub17" xr:uid="{00000000-0004-0000-0000-00000C000000}"/>
    <hyperlink ref="F17" location="SFSub19!A1" tooltip="CLIQUE para acessar o ranking da categoria" display="SFSub19" xr:uid="{00000000-0004-0000-0000-00000D000000}"/>
    <hyperlink ref="E21" location="SMPrincipal!A1" tooltip="CLIQUE para acessar o ranking da categoria" display="SMP" xr:uid="{00000000-0004-0000-0000-00000E000000}"/>
    <hyperlink ref="E15" location="SMSub15!A1" tooltip="CLIQUE para acessar o ranking da categoria" display="SMSub15" xr:uid="{00000000-0004-0000-0000-00000F000000}"/>
    <hyperlink ref="E16" location="SMSub17!A1" tooltip="CLIQUE para acessar o ranking da categoria" display="SMSub17" xr:uid="{00000000-0004-0000-0000-000010000000}"/>
    <hyperlink ref="E17" location="SMSub19!A1" tooltip="CLIQUE para acessar o ranking da categoria" display="SMSub19" xr:uid="{00000000-0004-0000-0000-000011000000}"/>
    <hyperlink ref="J13" location="DXSub11!A1" tooltip="CLIQUE para acessar o ranking da categoria" display="DXSub11" xr:uid="{00000000-0004-0000-0000-000012000000}"/>
    <hyperlink ref="H13" location="DMSub11!A1" tooltip="CLIQUE para acessar o ranking da categoria" display="DMSub11" xr:uid="{00000000-0004-0000-0000-000013000000}"/>
    <hyperlink ref="F21" location="SFPrincipal!A1" tooltip="CLIQUE para acessar o ranking da categoria" display="SFP" xr:uid="{00000000-0004-0000-0000-000014000000}"/>
    <hyperlink ref="F14" location="SFSub13!A1" tooltip="CLIQUE para acessar o ranking da categoria" display="SFSub13" xr:uid="{00000000-0004-0000-0000-000015000000}"/>
    <hyperlink ref="I14" location="DFSub13!A1" tooltip="CLIQUE para acessar o ranking da categoria" display="DFSub13" xr:uid="{00000000-0004-0000-0000-000016000000}"/>
    <hyperlink ref="J17" location="DXSub19!A1" tooltip="CLIQUE para acessar o ranking da categoria" display="DXSub19" xr:uid="{00000000-0004-0000-0000-000017000000}"/>
    <hyperlink ref="H17" location="DMSub19!A1" tooltip="CLIQUE para acessar o ranking da categoria" display="DMSub19" xr:uid="{00000000-0004-0000-0000-000018000000}"/>
    <hyperlink ref="I16" location="DFSub17!A1" tooltip="CLIQUE para acessar o ranking da categoria" display="DFSub17" xr:uid="{00000000-0004-0000-0000-000019000000}"/>
    <hyperlink ref="I15" location="DFSub15!A1" tooltip="CLIQUE para acessar o ranking da categoria" display="DFSub15" xr:uid="{00000000-0004-0000-0000-00001A000000}"/>
    <hyperlink ref="I17" location="DFSub19!A1" tooltip="CLIQUE para acessar o ranking da categoria" display="DFSub19" xr:uid="{00000000-0004-0000-0000-00001B000000}"/>
    <hyperlink ref="H21" location="DMPrincipal!A1" tooltip="CLIQUE para acessar o ranking da categoria" display="DMP" xr:uid="{00000000-0004-0000-0000-00001C000000}"/>
    <hyperlink ref="I21" location="DFPrincipal!A1" tooltip="CLIQUE para acessar o ranking da categoria" display="DFP" xr:uid="{00000000-0004-0000-0000-00001D000000}"/>
    <hyperlink ref="E23" location="SMVeterano!A1" tooltip="CLIQUE para acessar o ranking da categoria" display="SMVeterano" xr:uid="{00000000-0004-0000-0000-00001E000000}"/>
    <hyperlink ref="I20" location="DFB!A1" tooltip="CLIQUE para acessar o ranking da categoria" display="DFB" xr:uid="{00000000-0004-0000-0000-00001F000000}"/>
    <hyperlink ref="H20" location="DMB!A1" tooltip="CLIQUE para acessar o ranking da categoria" display="DMB" xr:uid="{00000000-0004-0000-0000-000020000000}"/>
    <hyperlink ref="H22" location="DMSenior!A1" tooltip="CLIQUE para acessar o ranking da categoria" display="DMSenior" xr:uid="{00000000-0004-0000-0000-000021000000}"/>
    <hyperlink ref="J19" location="DXA!A1" tooltip="CLIQUE para acessar o ranking da categoria" display="DXA" xr:uid="{00000000-0004-0000-0000-000022000000}"/>
    <hyperlink ref="J22" location="DXSenior!A1" tooltip="CLIQUE para acessar o ranking da categoria" display="DXSenior" xr:uid="{00000000-0004-0000-0000-000023000000}"/>
    <hyperlink ref="F19" location="SFA!A1" tooltip="CLIQUE para acessar o ranking da categoria" display="SFA" xr:uid="{00000000-0004-0000-0000-000024000000}"/>
    <hyperlink ref="F22" location="SFSenior!A1" tooltip="CLIQUE para acessar o ranking da categoria" display="SFSenior" xr:uid="{00000000-0004-0000-0000-000025000000}"/>
    <hyperlink ref="E19" location="SMA!A1" tooltip="CLIQUE para acessar o ranking da categoria" display="SMA" xr:uid="{00000000-0004-0000-0000-000026000000}"/>
    <hyperlink ref="E20" location="SMB!A1" tooltip="CLIQUE para acessar o ranking da categoria" display="SMB" xr:uid="{00000000-0004-0000-0000-000027000000}"/>
    <hyperlink ref="E22" location="SMSenior!A1" tooltip="CLIQUE para acessar o ranking da categoria" display="SMSenior" xr:uid="{00000000-0004-0000-0000-000028000000}"/>
    <hyperlink ref="J20" location="DXB!A1" tooltip="CLIQUE para acessar o ranking da categoria" display="DXB" xr:uid="{00000000-0004-0000-0000-000029000000}"/>
    <hyperlink ref="F20" location="SFB!A1" tooltip="CLIQUE para acessar o ranking da categoria" display="SFB" xr:uid="{00000000-0004-0000-0000-00002A000000}"/>
    <hyperlink ref="I22" location="DFSenior!A1" tooltip="CLIQUE para acessar o ranking da categoria" display="DFSenior" xr:uid="{00000000-0004-0000-0000-00002B000000}"/>
    <hyperlink ref="E18" location="SMSub9!A1" tooltip="CLIQUE para acessar o ranking da categoria" display="SMSub9" xr:uid="{00000000-0004-0000-0000-00002C000000}"/>
    <hyperlink ref="F18" location="SFSub9!A1" tooltip="CLIQUE para acessar o ranking da categoria" display="SFSub9" xr:uid="{00000000-0004-0000-0000-00002D000000}"/>
    <hyperlink ref="H18" location="DMSub9!A1" tooltip="CLIQUE para acessar o ranking da categoria" display="DMSub9" xr:uid="{00000000-0004-0000-0000-00002E000000}"/>
    <hyperlink ref="I18" location="DFSub9!A1" tooltip="CLIQUE para acessar o ranking da categoria" display="DFSub9" xr:uid="{00000000-0004-0000-0000-00002F000000}"/>
    <hyperlink ref="J18" location="DXSub9!A1" tooltip="CLIQUE para acessar o ranking da categoria" display="DXSub9" xr:uid="{00000000-0004-0000-0000-000030000000}"/>
    <hyperlink ref="H23" location="DMVeterano!A1" tooltip="CLIQUE para acessar o ranking da categoria" display="DMVeterano" xr:uid="{00000000-0004-0000-0000-000031000000}"/>
    <hyperlink ref="H19" location="DMA!A1" tooltip="CLIQUE para acessar o ranking da categoria" display="DMA" xr:uid="{00000000-0004-0000-0000-000032000000}"/>
    <hyperlink ref="I19" location="DFA!A1" tooltip="CLIQUE para acessar o ranking da categoria" display="DFA" xr:uid="{00000000-0004-0000-0000-000033000000}"/>
    <hyperlink ref="F23" location="SFVeterano!A1" tooltip="CLIQUE para acessar o ranking da categoria" display="SFVeterano" xr:uid="{00000000-0004-0000-0000-000034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56873-44C9-4065-AED6-12433132AA7C}">
  <dimension ref="A1:L11"/>
  <sheetViews>
    <sheetView workbookViewId="0">
      <selection activeCell="B1" sqref="B1:L11"/>
    </sheetView>
  </sheetViews>
  <sheetFormatPr defaultRowHeight="14.5" x14ac:dyDescent="0.35"/>
  <cols>
    <col min="2" max="2" width="22" bestFit="1" customWidth="1"/>
    <col min="3" max="3" width="17.90625" bestFit="1" customWidth="1"/>
    <col min="4" max="4" width="13.63281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288</v>
      </c>
      <c r="C2" s="40" t="s">
        <v>53</v>
      </c>
      <c r="D2" s="40">
        <v>11580824951</v>
      </c>
      <c r="E2" s="40">
        <v>5200</v>
      </c>
      <c r="F2" s="40">
        <v>880</v>
      </c>
      <c r="G2" s="40">
        <v>1120</v>
      </c>
      <c r="H2" s="40">
        <v>1600</v>
      </c>
      <c r="I2" s="40">
        <v>1600</v>
      </c>
      <c r="J2" s="40" t="s">
        <v>172</v>
      </c>
      <c r="K2" s="40" t="s">
        <v>215</v>
      </c>
      <c r="L2" s="40" t="s">
        <v>581</v>
      </c>
    </row>
    <row r="3" spans="1:12" ht="15" thickBot="1" x14ac:dyDescent="0.4">
      <c r="A3" s="40">
        <f>_xlfn.RANK.EQ(E3,E2:E200)</f>
        <v>2</v>
      </c>
      <c r="B3" s="40" t="s">
        <v>285</v>
      </c>
      <c r="C3" s="40" t="s">
        <v>270</v>
      </c>
      <c r="D3" s="40">
        <v>13680349939</v>
      </c>
      <c r="E3" s="40">
        <v>4480</v>
      </c>
      <c r="F3" s="40">
        <v>880</v>
      </c>
      <c r="G3" s="40">
        <v>1120</v>
      </c>
      <c r="H3" s="40">
        <v>1360</v>
      </c>
      <c r="I3" s="40">
        <v>1120</v>
      </c>
      <c r="J3" s="40" t="s">
        <v>172</v>
      </c>
      <c r="K3" s="40" t="s">
        <v>215</v>
      </c>
      <c r="L3" s="57">
        <v>39452</v>
      </c>
    </row>
    <row r="4" spans="1:12" ht="15" thickBot="1" x14ac:dyDescent="0.4">
      <c r="A4" s="40">
        <f>_xlfn.RANK.EQ(E4,E2:E200)</f>
        <v>3</v>
      </c>
      <c r="B4" s="40" t="s">
        <v>60</v>
      </c>
      <c r="C4" s="40" t="s">
        <v>51</v>
      </c>
      <c r="D4" s="40" t="s">
        <v>113</v>
      </c>
      <c r="E4" s="40">
        <v>2480</v>
      </c>
      <c r="F4" s="40"/>
      <c r="G4" s="40"/>
      <c r="H4" s="40">
        <v>1120</v>
      </c>
      <c r="I4" s="40">
        <v>1360</v>
      </c>
      <c r="J4" s="40" t="s">
        <v>172</v>
      </c>
      <c r="K4" s="40" t="s">
        <v>215</v>
      </c>
      <c r="L4" s="40" t="s">
        <v>844</v>
      </c>
    </row>
    <row r="5" spans="1:12" ht="15" thickBot="1" x14ac:dyDescent="0.4">
      <c r="A5" s="40">
        <f>_xlfn.RANK.EQ(E5,E2:E200)</f>
        <v>4</v>
      </c>
      <c r="B5" s="40" t="s">
        <v>196</v>
      </c>
      <c r="C5" s="40" t="s">
        <v>55</v>
      </c>
      <c r="D5" s="40">
        <v>13825289901</v>
      </c>
      <c r="E5" s="40">
        <v>2000</v>
      </c>
      <c r="F5" s="40"/>
      <c r="G5" s="40"/>
      <c r="H5" s="40">
        <v>880</v>
      </c>
      <c r="I5" s="40">
        <v>1120</v>
      </c>
      <c r="J5" s="40" t="s">
        <v>172</v>
      </c>
      <c r="K5" s="40" t="s">
        <v>215</v>
      </c>
      <c r="L5" s="40" t="s">
        <v>580</v>
      </c>
    </row>
    <row r="6" spans="1:12" ht="15" thickBot="1" x14ac:dyDescent="0.4">
      <c r="A6" s="40">
        <f>_xlfn.RANK.EQ(E6,E2:E200)</f>
        <v>5</v>
      </c>
      <c r="B6" s="40" t="s">
        <v>254</v>
      </c>
      <c r="C6" s="40" t="s">
        <v>270</v>
      </c>
      <c r="D6" s="40" t="s">
        <v>287</v>
      </c>
      <c r="E6" s="40">
        <v>1760</v>
      </c>
      <c r="F6" s="40">
        <v>880</v>
      </c>
      <c r="G6" s="40">
        <v>880</v>
      </c>
      <c r="H6" s="40"/>
      <c r="I6" s="40"/>
      <c r="J6" s="40" t="s">
        <v>172</v>
      </c>
      <c r="K6" s="40" t="s">
        <v>215</v>
      </c>
      <c r="L6" s="40" t="s">
        <v>808</v>
      </c>
    </row>
    <row r="7" spans="1:12" ht="15" thickBot="1" x14ac:dyDescent="0.4">
      <c r="A7" s="40">
        <f>_xlfn.RANK.EQ(E7,E2:E200)</f>
        <v>6</v>
      </c>
      <c r="B7" s="40" t="s">
        <v>283</v>
      </c>
      <c r="C7" s="40" t="s">
        <v>275</v>
      </c>
      <c r="D7" s="40">
        <v>5966177040</v>
      </c>
      <c r="E7" s="40">
        <v>1600</v>
      </c>
      <c r="F7" s="40">
        <v>1600</v>
      </c>
      <c r="G7" s="40"/>
      <c r="H7" s="40"/>
      <c r="I7" s="40"/>
      <c r="J7" s="40" t="s">
        <v>172</v>
      </c>
      <c r="K7" s="40" t="s">
        <v>215</v>
      </c>
      <c r="L7" s="40" t="s">
        <v>605</v>
      </c>
    </row>
    <row r="8" spans="1:12" ht="15" thickBot="1" x14ac:dyDescent="0.4">
      <c r="A8" s="40">
        <f>_xlfn.RANK.EQ(E8,E2:E200)</f>
        <v>7</v>
      </c>
      <c r="B8" s="40" t="s">
        <v>284</v>
      </c>
      <c r="C8" s="40" t="s">
        <v>275</v>
      </c>
      <c r="D8" s="40">
        <v>3079118022</v>
      </c>
      <c r="E8" s="40">
        <v>1360</v>
      </c>
      <c r="F8" s="40">
        <v>1360</v>
      </c>
      <c r="G8" s="40"/>
      <c r="H8" s="40"/>
      <c r="I8" s="40"/>
      <c r="J8" s="40" t="s">
        <v>172</v>
      </c>
      <c r="K8" s="40" t="s">
        <v>215</v>
      </c>
      <c r="L8" s="40" t="s">
        <v>859</v>
      </c>
    </row>
    <row r="9" spans="1:12" ht="15" thickBot="1" x14ac:dyDescent="0.4">
      <c r="A9" s="40">
        <f>_xlfn.RANK.EQ(E9,E2:E200)</f>
        <v>7</v>
      </c>
      <c r="B9" s="40" t="s">
        <v>346</v>
      </c>
      <c r="C9" s="40" t="s">
        <v>51</v>
      </c>
      <c r="D9" s="40" t="s">
        <v>112</v>
      </c>
      <c r="E9" s="40">
        <v>1360</v>
      </c>
      <c r="F9" s="40"/>
      <c r="G9" s="40">
        <v>1360</v>
      </c>
      <c r="H9" s="40"/>
      <c r="I9" s="40"/>
      <c r="J9" s="40" t="s">
        <v>172</v>
      </c>
      <c r="K9" s="40" t="s">
        <v>215</v>
      </c>
      <c r="L9" s="40" t="s">
        <v>600</v>
      </c>
    </row>
    <row r="10" spans="1:12" ht="15" thickBot="1" x14ac:dyDescent="0.4">
      <c r="A10" s="40">
        <f>_xlfn.RANK.EQ(E10,E2:E200)</f>
        <v>9</v>
      </c>
      <c r="B10" s="40" t="s">
        <v>391</v>
      </c>
      <c r="C10" s="40" t="s">
        <v>516</v>
      </c>
      <c r="D10" s="40">
        <v>11161226931</v>
      </c>
      <c r="E10" s="40">
        <v>1120</v>
      </c>
      <c r="F10" s="40"/>
      <c r="G10" s="40"/>
      <c r="H10" s="40">
        <v>1120</v>
      </c>
      <c r="I10" s="40"/>
      <c r="J10" s="40" t="s">
        <v>172</v>
      </c>
      <c r="K10" s="40" t="s">
        <v>215</v>
      </c>
      <c r="L10" s="40" t="s">
        <v>599</v>
      </c>
    </row>
    <row r="11" spans="1:12" ht="15" thickBot="1" x14ac:dyDescent="0.4">
      <c r="A11" s="40">
        <f>_xlfn.RANK.EQ(E11,E2:E200)</f>
        <v>10</v>
      </c>
      <c r="B11" s="40" t="s">
        <v>292</v>
      </c>
      <c r="C11" s="40" t="s">
        <v>275</v>
      </c>
      <c r="D11" s="40">
        <v>5650722005</v>
      </c>
      <c r="E11" s="40">
        <v>640</v>
      </c>
      <c r="F11" s="40">
        <v>640</v>
      </c>
      <c r="G11" s="40"/>
      <c r="H11" s="40"/>
      <c r="I11" s="40"/>
      <c r="J11" s="40" t="s">
        <v>172</v>
      </c>
      <c r="K11" s="40" t="s">
        <v>215</v>
      </c>
      <c r="L11" s="57">
        <v>39548</v>
      </c>
    </row>
  </sheetData>
  <sortState xmlns:xlrd2="http://schemas.microsoft.com/office/spreadsheetml/2017/richdata2" ref="B2:L1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F7631-6A4B-4E72-A350-D83B401931E6}">
  <dimension ref="A1:L10"/>
  <sheetViews>
    <sheetView workbookViewId="0">
      <selection activeCell="B1" sqref="B1:L10"/>
    </sheetView>
  </sheetViews>
  <sheetFormatPr defaultRowHeight="14.5" x14ac:dyDescent="0.35"/>
  <cols>
    <col min="2" max="2" width="29.08984375" bestFit="1" customWidth="1"/>
    <col min="3" max="3" width="17.90625" bestFit="1" customWidth="1"/>
    <col min="4" max="4" width="11.816406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114</v>
      </c>
      <c r="C2" s="40" t="s">
        <v>53</v>
      </c>
      <c r="D2" s="40">
        <v>9418665999</v>
      </c>
      <c r="E2" s="40">
        <v>6160</v>
      </c>
      <c r="F2" s="40">
        <v>1600</v>
      </c>
      <c r="G2" s="40">
        <v>1360</v>
      </c>
      <c r="H2" s="40">
        <v>1600</v>
      </c>
      <c r="I2" s="40">
        <v>1600</v>
      </c>
      <c r="J2" s="40" t="s">
        <v>173</v>
      </c>
      <c r="K2" s="40" t="s">
        <v>215</v>
      </c>
      <c r="L2" s="57">
        <v>39305</v>
      </c>
    </row>
    <row r="3" spans="1:12" ht="15" thickBot="1" x14ac:dyDescent="0.4">
      <c r="A3" s="40">
        <f>_xlfn.RANK.EQ(E3,E2:E200)</f>
        <v>2</v>
      </c>
      <c r="B3" s="40" t="s">
        <v>66</v>
      </c>
      <c r="C3" s="40" t="s">
        <v>55</v>
      </c>
      <c r="D3" s="40">
        <v>9041852905</v>
      </c>
      <c r="E3" s="40">
        <v>4960</v>
      </c>
      <c r="F3" s="40">
        <v>1120</v>
      </c>
      <c r="G3" s="40">
        <v>1120</v>
      </c>
      <c r="H3" s="40">
        <v>1360</v>
      </c>
      <c r="I3" s="40">
        <v>1360</v>
      </c>
      <c r="J3" s="40" t="s">
        <v>173</v>
      </c>
      <c r="K3" s="40" t="s">
        <v>215</v>
      </c>
      <c r="L3" s="57">
        <v>38783</v>
      </c>
    </row>
    <row r="4" spans="1:12" ht="15" thickBot="1" x14ac:dyDescent="0.4">
      <c r="A4" s="40">
        <f>_xlfn.RANK.EQ(E4,E2:E200)</f>
        <v>3</v>
      </c>
      <c r="B4" s="40" t="s">
        <v>293</v>
      </c>
      <c r="C4" s="40" t="s">
        <v>56</v>
      </c>
      <c r="D4" s="40">
        <v>9074720951</v>
      </c>
      <c r="E4" s="40">
        <v>2960</v>
      </c>
      <c r="F4" s="40">
        <v>1360</v>
      </c>
      <c r="G4" s="40">
        <v>1600</v>
      </c>
      <c r="H4" s="40"/>
      <c r="I4" s="40"/>
      <c r="J4" s="40" t="s">
        <v>173</v>
      </c>
      <c r="K4" s="40" t="s">
        <v>215</v>
      </c>
      <c r="L4" s="40" t="s">
        <v>615</v>
      </c>
    </row>
    <row r="5" spans="1:12" ht="15" thickBot="1" x14ac:dyDescent="0.4">
      <c r="A5" s="40">
        <f>_xlfn.RANK.EQ(E5,E2:E200)</f>
        <v>4</v>
      </c>
      <c r="B5" s="40" t="s">
        <v>254</v>
      </c>
      <c r="C5" s="40" t="s">
        <v>270</v>
      </c>
      <c r="D5" s="40">
        <v>11097466957</v>
      </c>
      <c r="E5" s="40">
        <v>2240</v>
      </c>
      <c r="F5" s="40"/>
      <c r="G5" s="40"/>
      <c r="H5" s="40">
        <v>1120</v>
      </c>
      <c r="I5" s="40">
        <v>1120</v>
      </c>
      <c r="J5" s="40" t="s">
        <v>173</v>
      </c>
      <c r="K5" s="40" t="s">
        <v>215</v>
      </c>
      <c r="L5" s="40" t="s">
        <v>808</v>
      </c>
    </row>
    <row r="6" spans="1:12" ht="15" thickBot="1" x14ac:dyDescent="0.4">
      <c r="A6" s="40">
        <f>_xlfn.RANK.EQ(E6,E2:E200)</f>
        <v>5</v>
      </c>
      <c r="B6" s="40" t="s">
        <v>294</v>
      </c>
      <c r="C6" s="40" t="s">
        <v>275</v>
      </c>
      <c r="D6" s="40">
        <v>5637928096</v>
      </c>
      <c r="E6" s="40">
        <v>1120</v>
      </c>
      <c r="F6" s="40">
        <v>1120</v>
      </c>
      <c r="G6" s="40"/>
      <c r="H6" s="40"/>
      <c r="I6" s="40"/>
      <c r="J6" s="40" t="s">
        <v>173</v>
      </c>
      <c r="K6" s="40" t="s">
        <v>215</v>
      </c>
      <c r="L6" s="57">
        <v>38961</v>
      </c>
    </row>
    <row r="7" spans="1:12" ht="15" thickBot="1" x14ac:dyDescent="0.4">
      <c r="A7" s="40">
        <f>_xlfn.RANK.EQ(E7,E2:E200)</f>
        <v>5</v>
      </c>
      <c r="B7" s="40" t="s">
        <v>63</v>
      </c>
      <c r="C7" s="40" t="s">
        <v>56</v>
      </c>
      <c r="D7" s="40">
        <v>8103866903</v>
      </c>
      <c r="E7" s="40">
        <v>1120</v>
      </c>
      <c r="F7" s="40"/>
      <c r="G7" s="40"/>
      <c r="H7" s="40">
        <v>1120</v>
      </c>
      <c r="I7" s="40"/>
      <c r="J7" s="40" t="s">
        <v>173</v>
      </c>
      <c r="K7" s="40" t="s">
        <v>215</v>
      </c>
      <c r="L7" s="40" t="s">
        <v>614</v>
      </c>
    </row>
    <row r="8" spans="1:12" ht="15" thickBot="1" x14ac:dyDescent="0.4">
      <c r="A8" s="40">
        <f>_xlfn.RANK.EQ(E8,E2:E200)</f>
        <v>5</v>
      </c>
      <c r="B8" s="40" t="s">
        <v>931</v>
      </c>
      <c r="C8" s="40" t="s">
        <v>55</v>
      </c>
      <c r="D8" s="40">
        <v>12288277963</v>
      </c>
      <c r="E8" s="40">
        <v>1120</v>
      </c>
      <c r="F8" s="40"/>
      <c r="G8" s="40"/>
      <c r="H8" s="40"/>
      <c r="I8" s="40">
        <v>1120</v>
      </c>
      <c r="J8" s="40" t="s">
        <v>173</v>
      </c>
      <c r="K8" s="40" t="s">
        <v>215</v>
      </c>
      <c r="L8" s="57">
        <v>39299</v>
      </c>
    </row>
    <row r="9" spans="1:12" ht="15" thickBot="1" x14ac:dyDescent="0.4">
      <c r="A9" s="40">
        <f>_xlfn.RANK.EQ(E9,E2:E200)</f>
        <v>8</v>
      </c>
      <c r="B9" s="40" t="s">
        <v>295</v>
      </c>
      <c r="C9" s="40" t="s">
        <v>275</v>
      </c>
      <c r="D9" s="40">
        <v>99854687685</v>
      </c>
      <c r="E9" s="40">
        <v>880</v>
      </c>
      <c r="F9" s="40">
        <v>880</v>
      </c>
      <c r="G9" s="40"/>
      <c r="H9" s="40"/>
      <c r="I9" s="40"/>
      <c r="J9" s="40" t="s">
        <v>173</v>
      </c>
      <c r="K9" s="40" t="s">
        <v>215</v>
      </c>
      <c r="L9" s="40" t="s">
        <v>860</v>
      </c>
    </row>
    <row r="10" spans="1:12" ht="15" thickBot="1" x14ac:dyDescent="0.4">
      <c r="A10" s="40">
        <f>_xlfn.RANK.EQ(E10,E2:E200)</f>
        <v>8</v>
      </c>
      <c r="B10" s="40" t="s">
        <v>267</v>
      </c>
      <c r="C10" s="40" t="s">
        <v>516</v>
      </c>
      <c r="D10" s="40">
        <v>10937991661</v>
      </c>
      <c r="E10" s="40">
        <v>880</v>
      </c>
      <c r="F10" s="40"/>
      <c r="G10" s="40"/>
      <c r="H10" s="40">
        <v>880</v>
      </c>
      <c r="I10" s="40"/>
      <c r="J10" s="40" t="s">
        <v>173</v>
      </c>
      <c r="K10" s="40" t="s">
        <v>215</v>
      </c>
      <c r="L10" s="40" t="s">
        <v>601</v>
      </c>
    </row>
  </sheetData>
  <sortState xmlns:xlrd2="http://schemas.microsoft.com/office/spreadsheetml/2017/richdata2" ref="B2:L10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A41C2-4F86-4F35-8553-8EDEE64B5E84}">
  <dimension ref="A1:L7"/>
  <sheetViews>
    <sheetView workbookViewId="0">
      <selection activeCell="B1" sqref="B1:L7"/>
    </sheetView>
  </sheetViews>
  <sheetFormatPr defaultRowHeight="14.5" x14ac:dyDescent="0.35"/>
  <cols>
    <col min="2" max="2" width="22" bestFit="1" customWidth="1"/>
    <col min="3" max="3" width="6.1796875" bestFit="1" customWidth="1"/>
    <col min="4" max="4" width="11.816406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296</v>
      </c>
      <c r="C2" s="40" t="s">
        <v>55</v>
      </c>
      <c r="D2" s="40">
        <v>12069168930</v>
      </c>
      <c r="E2" s="40">
        <v>2960</v>
      </c>
      <c r="F2" s="40">
        <v>1600</v>
      </c>
      <c r="G2" s="40">
        <v>1360</v>
      </c>
      <c r="H2" s="40"/>
      <c r="I2" s="40"/>
      <c r="J2" s="40" t="s">
        <v>174</v>
      </c>
      <c r="K2" s="40" t="s">
        <v>215</v>
      </c>
      <c r="L2" s="57">
        <v>38021</v>
      </c>
    </row>
    <row r="3" spans="1:12" ht="15" thickBot="1" x14ac:dyDescent="0.4">
      <c r="A3" s="40">
        <f>_xlfn.RANK.EQ(E3,E2:E200)</f>
        <v>1</v>
      </c>
      <c r="B3" s="40" t="s">
        <v>89</v>
      </c>
      <c r="C3" s="40" t="s">
        <v>55</v>
      </c>
      <c r="D3" s="40">
        <v>10061153907</v>
      </c>
      <c r="E3" s="40">
        <v>2960</v>
      </c>
      <c r="F3" s="40"/>
      <c r="G3" s="40">
        <v>1600</v>
      </c>
      <c r="H3" s="40"/>
      <c r="I3" s="40">
        <v>1360</v>
      </c>
      <c r="J3" s="40" t="s">
        <v>174</v>
      </c>
      <c r="K3" s="40" t="s">
        <v>215</v>
      </c>
      <c r="L3" s="57">
        <v>38020</v>
      </c>
    </row>
    <row r="4" spans="1:12" ht="15" thickBot="1" x14ac:dyDescent="0.4">
      <c r="A4" s="40">
        <f>_xlfn.RANK.EQ(E4,E2:E200)</f>
        <v>3</v>
      </c>
      <c r="B4" s="40" t="s">
        <v>117</v>
      </c>
      <c r="C4" s="40" t="s">
        <v>55</v>
      </c>
      <c r="D4" s="40">
        <v>10634336908</v>
      </c>
      <c r="E4" s="40">
        <v>2480</v>
      </c>
      <c r="F4" s="40">
        <v>1360</v>
      </c>
      <c r="G4" s="40">
        <v>1120</v>
      </c>
      <c r="H4" s="40"/>
      <c r="I4" s="40"/>
      <c r="J4" s="40" t="s">
        <v>174</v>
      </c>
      <c r="K4" s="40" t="s">
        <v>215</v>
      </c>
      <c r="L4" s="57">
        <v>38667</v>
      </c>
    </row>
    <row r="5" spans="1:12" ht="15" thickBot="1" x14ac:dyDescent="0.4">
      <c r="A5" s="40">
        <f>_xlfn.RANK.EQ(E5,E2:E200)</f>
        <v>4</v>
      </c>
      <c r="B5" s="40" t="s">
        <v>115</v>
      </c>
      <c r="C5" s="40" t="s">
        <v>53</v>
      </c>
      <c r="D5" s="40">
        <v>7924061924</v>
      </c>
      <c r="E5" s="40">
        <v>2240</v>
      </c>
      <c r="F5" s="40">
        <v>1120</v>
      </c>
      <c r="G5" s="40">
        <v>1120</v>
      </c>
      <c r="H5" s="40"/>
      <c r="I5" s="40"/>
      <c r="J5" s="40" t="s">
        <v>174</v>
      </c>
      <c r="K5" s="40" t="s">
        <v>215</v>
      </c>
      <c r="L5" s="57">
        <v>38023</v>
      </c>
    </row>
    <row r="6" spans="1:12" ht="15" thickBot="1" x14ac:dyDescent="0.4">
      <c r="A6" s="40">
        <f>_xlfn.RANK.EQ(E6,E2:E200)</f>
        <v>5</v>
      </c>
      <c r="B6" s="40" t="s">
        <v>67</v>
      </c>
      <c r="C6" s="40" t="s">
        <v>55</v>
      </c>
      <c r="D6" s="40">
        <v>12533659975</v>
      </c>
      <c r="E6" s="40">
        <v>1120</v>
      </c>
      <c r="F6" s="40">
        <v>1120</v>
      </c>
      <c r="G6" s="40"/>
      <c r="H6" s="40"/>
      <c r="I6" s="40"/>
      <c r="J6" s="40" t="s">
        <v>174</v>
      </c>
      <c r="K6" s="40" t="s">
        <v>215</v>
      </c>
      <c r="L6" s="40" t="s">
        <v>582</v>
      </c>
    </row>
    <row r="7" spans="1:12" ht="15" thickBot="1" x14ac:dyDescent="0.4">
      <c r="A7" s="40">
        <f>_xlfn.RANK.EQ(E7,E2:E200)</f>
        <v>5</v>
      </c>
      <c r="B7" s="40" t="s">
        <v>928</v>
      </c>
      <c r="C7" s="40" t="s">
        <v>55</v>
      </c>
      <c r="D7" s="40">
        <v>9041854940</v>
      </c>
      <c r="E7" s="40">
        <v>1120</v>
      </c>
      <c r="F7" s="40"/>
      <c r="G7" s="40"/>
      <c r="H7" s="40"/>
      <c r="I7" s="40">
        <v>1120</v>
      </c>
      <c r="J7" s="40" t="s">
        <v>174</v>
      </c>
      <c r="K7" s="40" t="s">
        <v>215</v>
      </c>
      <c r="L7" s="57">
        <v>38236</v>
      </c>
    </row>
  </sheetData>
  <sortState xmlns:xlrd2="http://schemas.microsoft.com/office/spreadsheetml/2017/richdata2" ref="B2:L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9A274-4538-47ED-805C-D01561945595}">
  <dimension ref="A1:L21"/>
  <sheetViews>
    <sheetView workbookViewId="0">
      <selection activeCell="B1" sqref="B1:L21"/>
    </sheetView>
  </sheetViews>
  <sheetFormatPr defaultRowHeight="14.5" x14ac:dyDescent="0.35"/>
  <cols>
    <col min="2" max="2" width="28.453125" bestFit="1" customWidth="1"/>
    <col min="3" max="3" width="13.6328125" bestFit="1" customWidth="1"/>
    <col min="4" max="4" width="11.816406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124</v>
      </c>
      <c r="C2" s="40" t="s">
        <v>53</v>
      </c>
      <c r="D2" s="40">
        <v>11580849946</v>
      </c>
      <c r="E2" s="40">
        <v>6160</v>
      </c>
      <c r="F2" s="40">
        <v>1600</v>
      </c>
      <c r="G2" s="40">
        <v>1360</v>
      </c>
      <c r="H2" s="40">
        <v>1600</v>
      </c>
      <c r="I2" s="40">
        <v>1600</v>
      </c>
      <c r="J2" s="40" t="s">
        <v>251</v>
      </c>
      <c r="K2" s="40" t="s">
        <v>215</v>
      </c>
      <c r="L2" s="40" t="s">
        <v>583</v>
      </c>
    </row>
    <row r="3" spans="1:12" ht="15" thickBot="1" x14ac:dyDescent="0.4">
      <c r="A3" s="40">
        <f>_xlfn.RANK.EQ(E3,E2:E200)</f>
        <v>2</v>
      </c>
      <c r="B3" s="40" t="s">
        <v>8</v>
      </c>
      <c r="C3" s="40" t="s">
        <v>56</v>
      </c>
      <c r="D3" s="40">
        <v>9075246994</v>
      </c>
      <c r="E3" s="40">
        <v>5200</v>
      </c>
      <c r="F3" s="40">
        <v>1360</v>
      </c>
      <c r="G3" s="40">
        <v>1600</v>
      </c>
      <c r="H3" s="40">
        <v>880</v>
      </c>
      <c r="I3" s="40">
        <v>1360</v>
      </c>
      <c r="J3" s="40" t="s">
        <v>251</v>
      </c>
      <c r="K3" s="40" t="s">
        <v>215</v>
      </c>
      <c r="L3" s="40" t="s">
        <v>616</v>
      </c>
    </row>
    <row r="4" spans="1:12" ht="15" thickBot="1" x14ac:dyDescent="0.4">
      <c r="A4" s="40">
        <f>_xlfn.RANK.EQ(E4,E2:E200)</f>
        <v>3</v>
      </c>
      <c r="B4" s="40" t="s">
        <v>7</v>
      </c>
      <c r="C4" s="40" t="s">
        <v>185</v>
      </c>
      <c r="D4" s="40">
        <v>10926591967</v>
      </c>
      <c r="E4" s="40">
        <v>4000</v>
      </c>
      <c r="F4" s="40">
        <v>880</v>
      </c>
      <c r="G4" s="40">
        <v>1120</v>
      </c>
      <c r="H4" s="40">
        <v>880</v>
      </c>
      <c r="I4" s="40">
        <v>1120</v>
      </c>
      <c r="J4" s="40" t="s">
        <v>251</v>
      </c>
      <c r="K4" s="40" t="s">
        <v>215</v>
      </c>
      <c r="L4" s="40" t="s">
        <v>585</v>
      </c>
    </row>
    <row r="5" spans="1:12" ht="15" thickBot="1" x14ac:dyDescent="0.4">
      <c r="A5" s="40">
        <f>_xlfn.RANK.EQ(E5,E2:E200)</f>
        <v>4</v>
      </c>
      <c r="B5" s="40" t="s">
        <v>301</v>
      </c>
      <c r="C5" s="40" t="s">
        <v>56</v>
      </c>
      <c r="D5" s="40">
        <v>11361960990</v>
      </c>
      <c r="E5" s="40">
        <v>3520</v>
      </c>
      <c r="F5" s="40">
        <v>640</v>
      </c>
      <c r="G5" s="40">
        <v>640</v>
      </c>
      <c r="H5" s="40">
        <v>1360</v>
      </c>
      <c r="I5" s="40">
        <v>880</v>
      </c>
      <c r="J5" s="40" t="s">
        <v>251</v>
      </c>
      <c r="K5" s="40" t="s">
        <v>215</v>
      </c>
      <c r="L5" s="40" t="s">
        <v>587</v>
      </c>
    </row>
    <row r="6" spans="1:12" ht="15" thickBot="1" x14ac:dyDescent="0.4">
      <c r="A6" s="40">
        <f>_xlfn.RANK.EQ(E6,E2:E200)</f>
        <v>5</v>
      </c>
      <c r="B6" s="40" t="s">
        <v>35</v>
      </c>
      <c r="C6" s="40" t="s">
        <v>55</v>
      </c>
      <c r="D6" s="40">
        <v>10811635937</v>
      </c>
      <c r="E6" s="40">
        <v>2640</v>
      </c>
      <c r="F6" s="40">
        <v>880</v>
      </c>
      <c r="G6" s="40">
        <v>880</v>
      </c>
      <c r="H6" s="40"/>
      <c r="I6" s="40">
        <v>880</v>
      </c>
      <c r="J6" s="40" t="s">
        <v>251</v>
      </c>
      <c r="K6" s="40" t="s">
        <v>215</v>
      </c>
      <c r="L6" s="40" t="s">
        <v>584</v>
      </c>
    </row>
    <row r="7" spans="1:12" ht="15" thickBot="1" x14ac:dyDescent="0.4">
      <c r="A7" s="40">
        <f>_xlfn.RANK.EQ(E7,E2:E200)</f>
        <v>6</v>
      </c>
      <c r="B7" s="40" t="s">
        <v>544</v>
      </c>
      <c r="C7" s="40" t="s">
        <v>56</v>
      </c>
      <c r="D7" s="40">
        <v>10568640950</v>
      </c>
      <c r="E7" s="40">
        <v>2240</v>
      </c>
      <c r="F7" s="40"/>
      <c r="G7" s="40"/>
      <c r="H7" s="40">
        <v>1120</v>
      </c>
      <c r="I7" s="40">
        <v>1120</v>
      </c>
      <c r="J7" s="40" t="s">
        <v>251</v>
      </c>
      <c r="K7" s="40" t="s">
        <v>215</v>
      </c>
      <c r="L7" s="40" t="s">
        <v>813</v>
      </c>
    </row>
    <row r="8" spans="1:12" ht="15" thickBot="1" x14ac:dyDescent="0.4">
      <c r="A8" s="40">
        <f>_xlfn.RANK.EQ(E8,E2:E200)</f>
        <v>7</v>
      </c>
      <c r="B8" s="40" t="s">
        <v>327</v>
      </c>
      <c r="C8" s="40" t="s">
        <v>53</v>
      </c>
      <c r="D8" s="40">
        <v>11907818910</v>
      </c>
      <c r="E8" s="40">
        <v>2000</v>
      </c>
      <c r="F8" s="40"/>
      <c r="G8" s="40"/>
      <c r="H8" s="40">
        <v>1120</v>
      </c>
      <c r="I8" s="40">
        <v>880</v>
      </c>
      <c r="J8" s="40" t="s">
        <v>251</v>
      </c>
      <c r="K8" s="40" t="s">
        <v>215</v>
      </c>
      <c r="L8" s="40" t="s">
        <v>594</v>
      </c>
    </row>
    <row r="9" spans="1:12" ht="15" thickBot="1" x14ac:dyDescent="0.4">
      <c r="A9" s="40">
        <f>_xlfn.RANK.EQ(E9,E2:E200)</f>
        <v>8</v>
      </c>
      <c r="B9" s="40" t="s">
        <v>298</v>
      </c>
      <c r="C9" s="40" t="s">
        <v>53</v>
      </c>
      <c r="D9" s="40">
        <v>5614194932</v>
      </c>
      <c r="E9" s="40">
        <v>1760</v>
      </c>
      <c r="F9" s="40">
        <v>880</v>
      </c>
      <c r="G9" s="40">
        <v>880</v>
      </c>
      <c r="H9" s="40"/>
      <c r="I9" s="40"/>
      <c r="J9" s="40" t="s">
        <v>251</v>
      </c>
      <c r="K9" s="40" t="s">
        <v>215</v>
      </c>
      <c r="L9" s="57">
        <v>37629</v>
      </c>
    </row>
    <row r="10" spans="1:12" ht="15" thickBot="1" x14ac:dyDescent="0.4">
      <c r="A10" s="40">
        <f>_xlfn.RANK.EQ(E10,E2:E200)</f>
        <v>8</v>
      </c>
      <c r="B10" s="40" t="s">
        <v>5</v>
      </c>
      <c r="C10" s="40" t="s">
        <v>56</v>
      </c>
      <c r="D10" s="40">
        <v>65269632934</v>
      </c>
      <c r="E10" s="40">
        <v>1760</v>
      </c>
      <c r="F10" s="40">
        <v>640</v>
      </c>
      <c r="G10" s="40">
        <v>1120</v>
      </c>
      <c r="H10" s="40"/>
      <c r="I10" s="40"/>
      <c r="J10" s="40" t="s">
        <v>251</v>
      </c>
      <c r="K10" s="40" t="s">
        <v>215</v>
      </c>
      <c r="L10" s="57">
        <v>35713</v>
      </c>
    </row>
    <row r="11" spans="1:12" ht="15" thickBot="1" x14ac:dyDescent="0.4">
      <c r="A11" s="40">
        <f>_xlfn.RANK.EQ(E11,E2:E200)</f>
        <v>8</v>
      </c>
      <c r="B11" s="40" t="s">
        <v>198</v>
      </c>
      <c r="C11" s="40" t="s">
        <v>109</v>
      </c>
      <c r="D11" s="40">
        <v>5263955</v>
      </c>
      <c r="E11" s="40">
        <v>1760</v>
      </c>
      <c r="F11" s="40"/>
      <c r="G11" s="40">
        <v>880</v>
      </c>
      <c r="H11" s="40">
        <v>880</v>
      </c>
      <c r="I11" s="40"/>
      <c r="J11" s="40" t="s">
        <v>251</v>
      </c>
      <c r="K11" s="40" t="s">
        <v>215</v>
      </c>
      <c r="L11" s="40" t="s">
        <v>602</v>
      </c>
    </row>
    <row r="12" spans="1:12" ht="15" thickBot="1" x14ac:dyDescent="0.4">
      <c r="A12" s="40">
        <f>_xlfn.RANK.EQ(E12,E2:E200)</f>
        <v>11</v>
      </c>
      <c r="B12" s="40" t="s">
        <v>10</v>
      </c>
      <c r="C12" s="40" t="s">
        <v>55</v>
      </c>
      <c r="D12" s="40">
        <v>7858725904</v>
      </c>
      <c r="E12" s="40">
        <v>1520</v>
      </c>
      <c r="F12" s="40">
        <v>640</v>
      </c>
      <c r="G12" s="40">
        <v>880</v>
      </c>
      <c r="H12" s="40"/>
      <c r="I12" s="40"/>
      <c r="J12" s="40" t="s">
        <v>251</v>
      </c>
      <c r="K12" s="40" t="s">
        <v>215</v>
      </c>
      <c r="L12" s="40" t="s">
        <v>586</v>
      </c>
    </row>
    <row r="13" spans="1:12" ht="15" thickBot="1" x14ac:dyDescent="0.4">
      <c r="A13" s="40">
        <f>_xlfn.RANK.EQ(E13,E2:E200)</f>
        <v>12</v>
      </c>
      <c r="B13" s="40" t="s">
        <v>37</v>
      </c>
      <c r="C13" s="40" t="s">
        <v>53</v>
      </c>
      <c r="D13" s="40">
        <v>11776674952</v>
      </c>
      <c r="E13" s="40">
        <v>1120</v>
      </c>
      <c r="F13" s="40">
        <v>1120</v>
      </c>
      <c r="G13" s="40"/>
      <c r="H13" s="40"/>
      <c r="I13" s="40"/>
      <c r="J13" s="40" t="s">
        <v>251</v>
      </c>
      <c r="K13" s="40" t="s">
        <v>215</v>
      </c>
      <c r="L13" s="57">
        <v>37564</v>
      </c>
    </row>
    <row r="14" spans="1:12" ht="15" thickBot="1" x14ac:dyDescent="0.4">
      <c r="A14" s="40">
        <f>_xlfn.RANK.EQ(E14,E2:E200)</f>
        <v>12</v>
      </c>
      <c r="B14" s="40" t="s">
        <v>297</v>
      </c>
      <c r="C14" s="40" t="s">
        <v>275</v>
      </c>
      <c r="D14" s="40">
        <v>2978879041</v>
      </c>
      <c r="E14" s="40">
        <v>1120</v>
      </c>
      <c r="F14" s="40">
        <v>1120</v>
      </c>
      <c r="G14" s="40"/>
      <c r="H14" s="40"/>
      <c r="I14" s="40"/>
      <c r="J14" s="40" t="s">
        <v>251</v>
      </c>
      <c r="K14" s="40" t="s">
        <v>215</v>
      </c>
      <c r="L14" s="57">
        <v>38695</v>
      </c>
    </row>
    <row r="15" spans="1:12" ht="15" thickBot="1" x14ac:dyDescent="0.4">
      <c r="A15" s="40">
        <f>_xlfn.RANK.EQ(E15,E2:E200)</f>
        <v>14</v>
      </c>
      <c r="B15" s="40" t="s">
        <v>299</v>
      </c>
      <c r="C15" s="40" t="s">
        <v>275</v>
      </c>
      <c r="D15" s="40">
        <v>5086374065</v>
      </c>
      <c r="E15" s="40">
        <v>880</v>
      </c>
      <c r="F15" s="40">
        <v>880</v>
      </c>
      <c r="G15" s="40"/>
      <c r="H15" s="40"/>
      <c r="I15" s="40"/>
      <c r="J15" s="40" t="s">
        <v>251</v>
      </c>
      <c r="K15" s="40" t="s">
        <v>215</v>
      </c>
      <c r="L15" s="40" t="s">
        <v>861</v>
      </c>
    </row>
    <row r="16" spans="1:12" ht="15" thickBot="1" x14ac:dyDescent="0.4">
      <c r="A16" s="40">
        <f>_xlfn.RANK.EQ(E16,E2:E200)</f>
        <v>15</v>
      </c>
      <c r="B16" s="40" t="s">
        <v>300</v>
      </c>
      <c r="C16" s="40" t="s">
        <v>53</v>
      </c>
      <c r="D16" s="40">
        <v>4400139921</v>
      </c>
      <c r="E16" s="40">
        <v>640</v>
      </c>
      <c r="F16" s="40">
        <v>640</v>
      </c>
      <c r="G16" s="40"/>
      <c r="H16" s="40"/>
      <c r="I16" s="40"/>
      <c r="J16" s="40" t="s">
        <v>251</v>
      </c>
      <c r="K16" s="40" t="s">
        <v>215</v>
      </c>
      <c r="L16" s="57">
        <v>31265</v>
      </c>
    </row>
    <row r="17" spans="1:12" ht="15" thickBot="1" x14ac:dyDescent="0.4">
      <c r="A17" s="40">
        <f>_xlfn.RANK.EQ(E17,E2:E200)</f>
        <v>15</v>
      </c>
      <c r="B17" s="40" t="s">
        <v>70</v>
      </c>
      <c r="C17" s="40" t="s">
        <v>53</v>
      </c>
      <c r="D17" s="40">
        <v>8738387930</v>
      </c>
      <c r="E17" s="40">
        <v>640</v>
      </c>
      <c r="F17" s="40">
        <v>640</v>
      </c>
      <c r="G17" s="40"/>
      <c r="H17" s="40"/>
      <c r="I17" s="40"/>
      <c r="J17" s="40" t="s">
        <v>251</v>
      </c>
      <c r="K17" s="40" t="s">
        <v>215</v>
      </c>
      <c r="L17" s="40" t="s">
        <v>862</v>
      </c>
    </row>
    <row r="18" spans="1:12" ht="15" thickBot="1" x14ac:dyDescent="0.4">
      <c r="A18" s="40">
        <f>_xlfn.RANK.EQ(E18,E2:E200)</f>
        <v>15</v>
      </c>
      <c r="B18" s="40" t="s">
        <v>303</v>
      </c>
      <c r="C18" s="40" t="s">
        <v>56</v>
      </c>
      <c r="D18" s="40">
        <v>11691366994</v>
      </c>
      <c r="E18" s="40">
        <v>640</v>
      </c>
      <c r="F18" s="40">
        <v>640</v>
      </c>
      <c r="G18" s="40"/>
      <c r="H18" s="40"/>
      <c r="I18" s="40"/>
      <c r="J18" s="40" t="s">
        <v>251</v>
      </c>
      <c r="K18" s="40" t="s">
        <v>215</v>
      </c>
      <c r="L18" s="40" t="s">
        <v>863</v>
      </c>
    </row>
    <row r="19" spans="1:12" ht="15" thickBot="1" x14ac:dyDescent="0.4">
      <c r="A19" s="40">
        <f>_xlfn.RANK.EQ(E19,E2:E200)</f>
        <v>15</v>
      </c>
      <c r="B19" s="40" t="s">
        <v>38</v>
      </c>
      <c r="C19" s="40" t="s">
        <v>53</v>
      </c>
      <c r="D19" s="40">
        <v>11321137923</v>
      </c>
      <c r="E19" s="40">
        <v>640</v>
      </c>
      <c r="F19" s="40">
        <v>640</v>
      </c>
      <c r="G19" s="40"/>
      <c r="H19" s="40"/>
      <c r="I19" s="40"/>
      <c r="J19" s="40" t="s">
        <v>251</v>
      </c>
      <c r="K19" s="40" t="s">
        <v>215</v>
      </c>
      <c r="L19" s="57">
        <v>36864</v>
      </c>
    </row>
    <row r="20" spans="1:12" ht="15" thickBot="1" x14ac:dyDescent="0.4">
      <c r="A20" s="40">
        <f>_xlfn.RANK.EQ(E20,E2:E200)</f>
        <v>15</v>
      </c>
      <c r="B20" s="40" t="s">
        <v>31</v>
      </c>
      <c r="C20" s="40" t="s">
        <v>53</v>
      </c>
      <c r="D20" s="40">
        <v>9916413967</v>
      </c>
      <c r="E20" s="40">
        <v>640</v>
      </c>
      <c r="F20" s="40">
        <v>640</v>
      </c>
      <c r="G20" s="40"/>
      <c r="H20" s="40"/>
      <c r="I20" s="40"/>
      <c r="J20" s="40" t="s">
        <v>251</v>
      </c>
      <c r="K20" s="40" t="s">
        <v>215</v>
      </c>
      <c r="L20" s="40" t="s">
        <v>864</v>
      </c>
    </row>
    <row r="21" spans="1:12" ht="15" thickBot="1" x14ac:dyDescent="0.4">
      <c r="A21" s="40">
        <f>_xlfn.RANK.EQ(E21,E2:E200)</f>
        <v>20</v>
      </c>
      <c r="B21" s="40" t="s">
        <v>305</v>
      </c>
      <c r="C21" s="40" t="s">
        <v>53</v>
      </c>
      <c r="D21" s="40">
        <v>11684171889</v>
      </c>
      <c r="E21" s="40">
        <v>400</v>
      </c>
      <c r="F21" s="40">
        <v>400</v>
      </c>
      <c r="G21" s="40"/>
      <c r="H21" s="40"/>
      <c r="I21" s="40"/>
      <c r="J21" s="40" t="s">
        <v>251</v>
      </c>
      <c r="K21" s="40" t="s">
        <v>215</v>
      </c>
      <c r="L21" s="57">
        <v>37326</v>
      </c>
    </row>
  </sheetData>
  <sortState xmlns:xlrd2="http://schemas.microsoft.com/office/spreadsheetml/2017/richdata2" ref="B2:L2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A1531-7450-4E35-9C23-229EFE61D7EF}">
  <dimension ref="A1:L10"/>
  <sheetViews>
    <sheetView workbookViewId="0">
      <selection activeCell="B1" sqref="B1:L10"/>
    </sheetView>
  </sheetViews>
  <sheetFormatPr defaultRowHeight="14.5" x14ac:dyDescent="0.35"/>
  <cols>
    <col min="2" max="2" width="28" bestFit="1" customWidth="1"/>
    <col min="3" max="3" width="6.1796875" bestFit="1" customWidth="1"/>
    <col min="4" max="4" width="11.816406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208</v>
      </c>
      <c r="C2" s="40" t="s">
        <v>56</v>
      </c>
      <c r="D2" s="40">
        <v>10505359952</v>
      </c>
      <c r="E2" s="40">
        <v>4960</v>
      </c>
      <c r="F2" s="40">
        <v>880</v>
      </c>
      <c r="G2" s="40">
        <v>1120</v>
      </c>
      <c r="H2" s="40">
        <v>1360</v>
      </c>
      <c r="I2" s="40">
        <v>1600</v>
      </c>
      <c r="J2" s="40" t="s">
        <v>175</v>
      </c>
      <c r="K2" s="40" t="s">
        <v>215</v>
      </c>
      <c r="L2" s="57">
        <v>41437</v>
      </c>
    </row>
    <row r="3" spans="1:12" ht="15" thickBot="1" x14ac:dyDescent="0.4">
      <c r="A3" s="40">
        <f>_xlfn.RANK.EQ(E3,E2:E200)</f>
        <v>2</v>
      </c>
      <c r="B3" s="40" t="s">
        <v>357</v>
      </c>
      <c r="C3" s="40" t="s">
        <v>56</v>
      </c>
      <c r="D3" s="40">
        <v>10305160907</v>
      </c>
      <c r="E3" s="40">
        <v>3360</v>
      </c>
      <c r="F3" s="40"/>
      <c r="G3" s="40">
        <v>1120</v>
      </c>
      <c r="H3" s="40">
        <v>1120</v>
      </c>
      <c r="I3" s="40">
        <v>1120</v>
      </c>
      <c r="J3" s="40" t="s">
        <v>175</v>
      </c>
      <c r="K3" s="40" t="s">
        <v>215</v>
      </c>
      <c r="L3" s="57">
        <v>41061</v>
      </c>
    </row>
    <row r="4" spans="1:12" ht="15" thickBot="1" x14ac:dyDescent="0.4">
      <c r="A4" s="40">
        <f>_xlfn.RANK.EQ(E4,E2:E200)</f>
        <v>3</v>
      </c>
      <c r="B4" s="40" t="s">
        <v>131</v>
      </c>
      <c r="C4" s="40" t="s">
        <v>55</v>
      </c>
      <c r="D4" s="40">
        <v>12069187993</v>
      </c>
      <c r="E4" s="40">
        <v>2960</v>
      </c>
      <c r="F4" s="40"/>
      <c r="G4" s="40">
        <v>1360</v>
      </c>
      <c r="H4" s="40">
        <v>1600</v>
      </c>
      <c r="I4" s="40"/>
      <c r="J4" s="40" t="s">
        <v>175</v>
      </c>
      <c r="K4" s="40" t="s">
        <v>215</v>
      </c>
      <c r="L4" s="40" t="s">
        <v>603</v>
      </c>
    </row>
    <row r="5" spans="1:12" ht="15" thickBot="1" x14ac:dyDescent="0.4">
      <c r="A5" s="40">
        <f>_xlfn.RANK.EQ(E5,E2:E200)</f>
        <v>4</v>
      </c>
      <c r="B5" s="40" t="s">
        <v>356</v>
      </c>
      <c r="C5" s="40" t="s">
        <v>56</v>
      </c>
      <c r="D5" s="40">
        <v>13262611930</v>
      </c>
      <c r="E5" s="40">
        <v>2400</v>
      </c>
      <c r="F5" s="40"/>
      <c r="G5" s="40">
        <v>640</v>
      </c>
      <c r="H5" s="40">
        <v>880</v>
      </c>
      <c r="I5" s="40">
        <v>880</v>
      </c>
      <c r="J5" s="40" t="s">
        <v>175</v>
      </c>
      <c r="K5" s="40" t="s">
        <v>215</v>
      </c>
      <c r="L5" s="57">
        <v>41185</v>
      </c>
    </row>
    <row r="6" spans="1:12" ht="15" thickBot="1" x14ac:dyDescent="0.4">
      <c r="A6" s="40">
        <f>_xlfn.RANK.EQ(E6,E2:E200)</f>
        <v>5</v>
      </c>
      <c r="B6" s="40" t="s">
        <v>359</v>
      </c>
      <c r="C6" s="40" t="s">
        <v>55</v>
      </c>
      <c r="D6" s="40">
        <v>15205992930</v>
      </c>
      <c r="E6" s="40">
        <v>2000</v>
      </c>
      <c r="F6" s="40"/>
      <c r="G6" s="40">
        <v>880</v>
      </c>
      <c r="H6" s="40">
        <v>1120</v>
      </c>
      <c r="I6" s="40"/>
      <c r="J6" s="40" t="s">
        <v>175</v>
      </c>
      <c r="K6" s="40" t="s">
        <v>215</v>
      </c>
      <c r="L6" s="57">
        <v>41092</v>
      </c>
    </row>
    <row r="7" spans="1:12" ht="15" thickBot="1" x14ac:dyDescent="0.4">
      <c r="A7" s="40">
        <f>_xlfn.RANK.EQ(E7,E2:E200)</f>
        <v>5</v>
      </c>
      <c r="B7" s="40" t="s">
        <v>310</v>
      </c>
      <c r="C7" s="40" t="s">
        <v>53</v>
      </c>
      <c r="D7" s="40">
        <v>12049390980</v>
      </c>
      <c r="E7" s="40">
        <v>2000</v>
      </c>
      <c r="F7" s="40">
        <v>880</v>
      </c>
      <c r="G7" s="40"/>
      <c r="H7" s="40"/>
      <c r="I7" s="40">
        <v>1120</v>
      </c>
      <c r="J7" s="40" t="s">
        <v>175</v>
      </c>
      <c r="K7" s="40" t="s">
        <v>215</v>
      </c>
      <c r="L7" s="40" t="s">
        <v>865</v>
      </c>
    </row>
    <row r="8" spans="1:12" ht="15" thickBot="1" x14ac:dyDescent="0.4">
      <c r="A8" s="40">
        <f>_xlfn.RANK.EQ(E8,E2:E200)</f>
        <v>7</v>
      </c>
      <c r="B8" s="40" t="s">
        <v>361</v>
      </c>
      <c r="C8" s="40" t="s">
        <v>55</v>
      </c>
      <c r="D8" s="40">
        <v>12161452967</v>
      </c>
      <c r="E8" s="40">
        <v>1760</v>
      </c>
      <c r="F8" s="40"/>
      <c r="G8" s="40">
        <v>880</v>
      </c>
      <c r="H8" s="40">
        <v>880</v>
      </c>
      <c r="I8" s="40"/>
      <c r="J8" s="40" t="s">
        <v>175</v>
      </c>
      <c r="K8" s="40" t="s">
        <v>215</v>
      </c>
      <c r="L8" s="40" t="s">
        <v>604</v>
      </c>
    </row>
    <row r="9" spans="1:12" ht="15" thickBot="1" x14ac:dyDescent="0.4">
      <c r="A9" s="40">
        <f>_xlfn.RANK.EQ(E9,E2:E200)</f>
        <v>8</v>
      </c>
      <c r="B9" s="40" t="s">
        <v>525</v>
      </c>
      <c r="C9" s="40" t="s">
        <v>55</v>
      </c>
      <c r="D9" s="40">
        <v>12783001985</v>
      </c>
      <c r="E9" s="40">
        <v>880</v>
      </c>
      <c r="F9" s="40"/>
      <c r="G9" s="40"/>
      <c r="H9" s="40">
        <v>880</v>
      </c>
      <c r="I9" s="40"/>
      <c r="J9" s="40" t="s">
        <v>175</v>
      </c>
      <c r="K9" s="40" t="s">
        <v>215</v>
      </c>
      <c r="L9" s="40" t="s">
        <v>815</v>
      </c>
    </row>
    <row r="10" spans="1:12" ht="15" thickBot="1" x14ac:dyDescent="0.4">
      <c r="A10" s="40">
        <f>_xlfn.RANK.EQ(E10,E2:E200)</f>
        <v>8</v>
      </c>
      <c r="B10" s="40" t="s">
        <v>902</v>
      </c>
      <c r="C10" s="40" t="s">
        <v>53</v>
      </c>
      <c r="D10" s="40">
        <v>15132624910</v>
      </c>
      <c r="E10" s="40">
        <v>880</v>
      </c>
      <c r="F10" s="40"/>
      <c r="G10" s="40"/>
      <c r="H10" s="40"/>
      <c r="I10" s="40">
        <v>880</v>
      </c>
      <c r="J10" s="40" t="s">
        <v>175</v>
      </c>
      <c r="K10" s="40" t="s">
        <v>215</v>
      </c>
      <c r="L10" s="40" t="s">
        <v>1009</v>
      </c>
    </row>
  </sheetData>
  <sortState xmlns:xlrd2="http://schemas.microsoft.com/office/spreadsheetml/2017/richdata2" ref="B2:L10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BC66F-71BC-4B08-B6CE-23807FB5E9C9}">
  <dimension ref="A1:L15"/>
  <sheetViews>
    <sheetView workbookViewId="0">
      <selection activeCell="B1" sqref="B1:L15"/>
    </sheetView>
  </sheetViews>
  <sheetFormatPr defaultRowHeight="14.5" x14ac:dyDescent="0.35"/>
  <cols>
    <col min="2" max="2" width="29.90625" bestFit="1" customWidth="1"/>
    <col min="3" max="3" width="17.90625" bestFit="1" customWidth="1"/>
    <col min="4" max="4" width="11.816406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75</v>
      </c>
      <c r="C2" s="40" t="s">
        <v>56</v>
      </c>
      <c r="D2" s="40">
        <v>10242941903</v>
      </c>
      <c r="E2" s="40">
        <v>4080</v>
      </c>
      <c r="F2" s="40"/>
      <c r="G2" s="40">
        <v>880</v>
      </c>
      <c r="H2" s="40">
        <v>1600</v>
      </c>
      <c r="I2" s="40">
        <v>1600</v>
      </c>
      <c r="J2" s="40" t="s">
        <v>176</v>
      </c>
      <c r="K2" s="40" t="s">
        <v>215</v>
      </c>
      <c r="L2" s="57">
        <v>40667</v>
      </c>
    </row>
    <row r="3" spans="1:12" ht="15" thickBot="1" x14ac:dyDescent="0.4">
      <c r="A3" s="40">
        <f>_xlfn.RANK.EQ(E3,E2:E200)</f>
        <v>2</v>
      </c>
      <c r="B3" s="40" t="s">
        <v>132</v>
      </c>
      <c r="C3" s="40" t="s">
        <v>53</v>
      </c>
      <c r="D3" s="40">
        <v>9793661941</v>
      </c>
      <c r="E3" s="40">
        <v>3520</v>
      </c>
      <c r="F3" s="40">
        <v>640</v>
      </c>
      <c r="G3" s="40">
        <v>880</v>
      </c>
      <c r="H3" s="40">
        <v>880</v>
      </c>
      <c r="I3" s="40">
        <v>1120</v>
      </c>
      <c r="J3" s="40" t="s">
        <v>176</v>
      </c>
      <c r="K3" s="40" t="s">
        <v>215</v>
      </c>
      <c r="L3" s="40" t="s">
        <v>618</v>
      </c>
    </row>
    <row r="4" spans="1:12" ht="15" thickBot="1" x14ac:dyDescent="0.4">
      <c r="A4" s="40">
        <f>_xlfn.RANK.EQ(E4,E2:E200)</f>
        <v>3</v>
      </c>
      <c r="B4" s="40" t="s">
        <v>127</v>
      </c>
      <c r="C4" s="40" t="s">
        <v>56</v>
      </c>
      <c r="D4" s="40">
        <v>11267285940</v>
      </c>
      <c r="E4" s="40">
        <v>3360</v>
      </c>
      <c r="F4" s="40"/>
      <c r="G4" s="40">
        <v>640</v>
      </c>
      <c r="H4" s="40">
        <v>1360</v>
      </c>
      <c r="I4" s="40">
        <v>1360</v>
      </c>
      <c r="J4" s="40" t="s">
        <v>176</v>
      </c>
      <c r="K4" s="40" t="s">
        <v>215</v>
      </c>
      <c r="L4" s="40" t="s">
        <v>588</v>
      </c>
    </row>
    <row r="5" spans="1:12" ht="15" thickBot="1" x14ac:dyDescent="0.4">
      <c r="A5" s="40">
        <f>_xlfn.RANK.EQ(E5,E2:E200)</f>
        <v>4</v>
      </c>
      <c r="B5" s="40" t="s">
        <v>182</v>
      </c>
      <c r="C5" s="40" t="s">
        <v>56</v>
      </c>
      <c r="D5" s="40">
        <v>10397294956</v>
      </c>
      <c r="E5" s="40">
        <v>3040</v>
      </c>
      <c r="F5" s="40">
        <v>640</v>
      </c>
      <c r="G5" s="40">
        <v>640</v>
      </c>
      <c r="H5" s="40">
        <v>880</v>
      </c>
      <c r="I5" s="40">
        <v>880</v>
      </c>
      <c r="J5" s="40" t="s">
        <v>176</v>
      </c>
      <c r="K5" s="40" t="s">
        <v>215</v>
      </c>
      <c r="L5" s="40" t="s">
        <v>591</v>
      </c>
    </row>
    <row r="6" spans="1:12" ht="15" thickBot="1" x14ac:dyDescent="0.4">
      <c r="A6" s="40">
        <f>_xlfn.RANK.EQ(E6,E2:E200)</f>
        <v>5</v>
      </c>
      <c r="B6" s="40" t="s">
        <v>32</v>
      </c>
      <c r="C6" s="40" t="s">
        <v>53</v>
      </c>
      <c r="D6" s="40">
        <v>6822377</v>
      </c>
      <c r="E6" s="40">
        <v>2960</v>
      </c>
      <c r="F6" s="40">
        <v>1360</v>
      </c>
      <c r="G6" s="40">
        <v>1600</v>
      </c>
      <c r="H6" s="40"/>
      <c r="I6" s="40"/>
      <c r="J6" s="40" t="s">
        <v>176</v>
      </c>
      <c r="K6" s="40" t="s">
        <v>215</v>
      </c>
      <c r="L6" s="57">
        <v>40337</v>
      </c>
    </row>
    <row r="7" spans="1:12" ht="15" thickBot="1" x14ac:dyDescent="0.4">
      <c r="A7" s="40">
        <f>_xlfn.RANK.EQ(E7,E2:E200)</f>
        <v>6</v>
      </c>
      <c r="B7" s="40" t="s">
        <v>306</v>
      </c>
      <c r="C7" s="40" t="s">
        <v>270</v>
      </c>
      <c r="D7" s="40">
        <v>13671868970</v>
      </c>
      <c r="E7" s="40">
        <v>2240</v>
      </c>
      <c r="F7" s="40"/>
      <c r="G7" s="40"/>
      <c r="H7" s="40">
        <v>1120</v>
      </c>
      <c r="I7" s="40">
        <v>1120</v>
      </c>
      <c r="J7" s="40" t="s">
        <v>176</v>
      </c>
      <c r="K7" s="40" t="s">
        <v>215</v>
      </c>
      <c r="L7" s="57">
        <v>40641</v>
      </c>
    </row>
    <row r="8" spans="1:12" ht="15" thickBot="1" x14ac:dyDescent="0.4">
      <c r="A8" s="40">
        <f>_xlfn.RANK.EQ(E8,E2:E200)</f>
        <v>7</v>
      </c>
      <c r="B8" s="40" t="s">
        <v>189</v>
      </c>
      <c r="C8" s="40" t="s">
        <v>56</v>
      </c>
      <c r="D8" s="40">
        <v>9499476954</v>
      </c>
      <c r="E8" s="40">
        <v>2160</v>
      </c>
      <c r="F8" s="40">
        <v>640</v>
      </c>
      <c r="G8" s="40">
        <v>640</v>
      </c>
      <c r="H8" s="40">
        <v>880</v>
      </c>
      <c r="I8" s="40"/>
      <c r="J8" s="40" t="s">
        <v>176</v>
      </c>
      <c r="K8" s="40" t="s">
        <v>215</v>
      </c>
      <c r="L8" s="40" t="s">
        <v>617</v>
      </c>
    </row>
    <row r="9" spans="1:12" ht="15" thickBot="1" x14ac:dyDescent="0.4">
      <c r="A9" s="40">
        <f>_xlfn.RANK.EQ(E9,E2:E200)</f>
        <v>8</v>
      </c>
      <c r="B9" s="40" t="s">
        <v>550</v>
      </c>
      <c r="C9" s="40" t="s">
        <v>270</v>
      </c>
      <c r="D9" s="40">
        <v>12493096975</v>
      </c>
      <c r="E9" s="40">
        <v>1760</v>
      </c>
      <c r="F9" s="40"/>
      <c r="G9" s="40"/>
      <c r="H9" s="40">
        <v>1120</v>
      </c>
      <c r="I9" s="40">
        <v>640</v>
      </c>
      <c r="J9" s="40" t="s">
        <v>176</v>
      </c>
      <c r="K9" s="40" t="s">
        <v>215</v>
      </c>
      <c r="L9" s="40" t="s">
        <v>807</v>
      </c>
    </row>
    <row r="10" spans="1:12" ht="15" thickBot="1" x14ac:dyDescent="0.4">
      <c r="A10" s="40">
        <f>_xlfn.RANK.EQ(E10,E2:E200)</f>
        <v>8</v>
      </c>
      <c r="B10" s="40" t="s">
        <v>200</v>
      </c>
      <c r="C10" s="40" t="s">
        <v>53</v>
      </c>
      <c r="D10" s="40">
        <v>11600544959</v>
      </c>
      <c r="E10" s="40">
        <v>1760</v>
      </c>
      <c r="F10" s="40">
        <v>880</v>
      </c>
      <c r="G10" s="40"/>
      <c r="H10" s="40"/>
      <c r="I10" s="40">
        <v>880</v>
      </c>
      <c r="J10" s="40" t="s">
        <v>176</v>
      </c>
      <c r="K10" s="40" t="s">
        <v>215</v>
      </c>
      <c r="L10" s="57">
        <v>40181</v>
      </c>
    </row>
    <row r="11" spans="1:12" ht="15" thickBot="1" x14ac:dyDescent="0.4">
      <c r="A11" s="40">
        <f>_xlfn.RANK.EQ(E11,E2:E200)</f>
        <v>8</v>
      </c>
      <c r="B11" s="40" t="s">
        <v>545</v>
      </c>
      <c r="C11" s="40" t="s">
        <v>56</v>
      </c>
      <c r="D11" s="40">
        <v>9699544929</v>
      </c>
      <c r="E11" s="40">
        <v>1760</v>
      </c>
      <c r="F11" s="40"/>
      <c r="G11" s="40"/>
      <c r="H11" s="40">
        <v>880</v>
      </c>
      <c r="I11" s="40">
        <v>880</v>
      </c>
      <c r="J11" s="40" t="s">
        <v>176</v>
      </c>
      <c r="K11" s="40" t="s">
        <v>215</v>
      </c>
      <c r="L11" s="57">
        <v>40727</v>
      </c>
    </row>
    <row r="12" spans="1:12" ht="15" thickBot="1" x14ac:dyDescent="0.4">
      <c r="A12" s="40">
        <f>_xlfn.RANK.EQ(E12,E2:E200)</f>
        <v>11</v>
      </c>
      <c r="B12" s="40" t="s">
        <v>555</v>
      </c>
      <c r="C12" s="40" t="s">
        <v>56</v>
      </c>
      <c r="D12" s="40">
        <v>10029188989</v>
      </c>
      <c r="E12" s="40">
        <v>1280</v>
      </c>
      <c r="F12" s="40"/>
      <c r="G12" s="40"/>
      <c r="H12" s="40">
        <v>640</v>
      </c>
      <c r="I12" s="40">
        <v>640</v>
      </c>
      <c r="J12" s="40" t="s">
        <v>176</v>
      </c>
      <c r="K12" s="40" t="s">
        <v>215</v>
      </c>
      <c r="L12" s="40" t="s">
        <v>817</v>
      </c>
    </row>
    <row r="13" spans="1:12" ht="15" thickBot="1" x14ac:dyDescent="0.4">
      <c r="A13" s="40">
        <f>_xlfn.RANK.EQ(E13,E2:E200)</f>
        <v>12</v>
      </c>
      <c r="B13" s="40" t="s">
        <v>552</v>
      </c>
      <c r="C13" s="40" t="s">
        <v>54</v>
      </c>
      <c r="D13" s="40">
        <v>467892</v>
      </c>
      <c r="E13" s="40">
        <v>640</v>
      </c>
      <c r="F13" s="40"/>
      <c r="G13" s="40"/>
      <c r="H13" s="40">
        <v>640</v>
      </c>
      <c r="I13" s="40"/>
      <c r="J13" s="40" t="s">
        <v>176</v>
      </c>
      <c r="K13" s="40" t="s">
        <v>215</v>
      </c>
      <c r="L13" s="40" t="s">
        <v>816</v>
      </c>
    </row>
    <row r="14" spans="1:12" ht="15" thickBot="1" x14ac:dyDescent="0.4">
      <c r="A14" s="40">
        <f>_xlfn.RANK.EQ(E14,E2:E200)</f>
        <v>12</v>
      </c>
      <c r="B14" s="40" t="s">
        <v>551</v>
      </c>
      <c r="C14" s="40" t="s">
        <v>56</v>
      </c>
      <c r="D14" s="40">
        <v>10016030958</v>
      </c>
      <c r="E14" s="40">
        <v>640</v>
      </c>
      <c r="F14" s="40"/>
      <c r="G14" s="40"/>
      <c r="H14" s="40">
        <v>640</v>
      </c>
      <c r="I14" s="40"/>
      <c r="J14" s="40" t="s">
        <v>176</v>
      </c>
      <c r="K14" s="40" t="s">
        <v>215</v>
      </c>
      <c r="L14" s="40" t="s">
        <v>818</v>
      </c>
    </row>
    <row r="15" spans="1:12" ht="15" thickBot="1" x14ac:dyDescent="0.4">
      <c r="A15" s="40">
        <f>_xlfn.RANK.EQ(E15,E2:E200)</f>
        <v>12</v>
      </c>
      <c r="B15" s="40" t="s">
        <v>922</v>
      </c>
      <c r="C15" s="40" t="s">
        <v>55</v>
      </c>
      <c r="D15" s="40">
        <v>13359155912</v>
      </c>
      <c r="E15" s="40">
        <v>640</v>
      </c>
      <c r="F15" s="40"/>
      <c r="G15" s="40"/>
      <c r="H15" s="40"/>
      <c r="I15" s="40">
        <v>640</v>
      </c>
      <c r="J15" s="40" t="s">
        <v>176</v>
      </c>
      <c r="K15" s="40" t="s">
        <v>215</v>
      </c>
      <c r="L15" s="57">
        <v>40608</v>
      </c>
    </row>
  </sheetData>
  <sortState xmlns:xlrd2="http://schemas.microsoft.com/office/spreadsheetml/2017/richdata2" ref="B2:L1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42A40-66D0-4B9D-808F-5D06FA187A73}">
  <dimension ref="A1:L19"/>
  <sheetViews>
    <sheetView workbookViewId="0">
      <selection activeCell="B1" sqref="B1:L19"/>
    </sheetView>
  </sheetViews>
  <sheetFormatPr defaultRowHeight="14.5" x14ac:dyDescent="0.35"/>
  <cols>
    <col min="2" max="2" width="34" bestFit="1" customWidth="1"/>
    <col min="3" max="3" width="17.90625" bestFit="1" customWidth="1"/>
    <col min="4" max="4" width="13.63281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318</v>
      </c>
      <c r="C2" s="40" t="s">
        <v>109</v>
      </c>
      <c r="D2" s="40">
        <v>13503396950</v>
      </c>
      <c r="E2" s="40">
        <v>4960</v>
      </c>
      <c r="F2" s="40">
        <v>1600</v>
      </c>
      <c r="G2" s="40">
        <v>1120</v>
      </c>
      <c r="H2" s="40">
        <v>880</v>
      </c>
      <c r="I2" s="40">
        <v>1360</v>
      </c>
      <c r="J2" s="40" t="s">
        <v>177</v>
      </c>
      <c r="K2" s="40" t="s">
        <v>215</v>
      </c>
      <c r="L2" s="57">
        <v>39756</v>
      </c>
    </row>
    <row r="3" spans="1:12" ht="15" thickBot="1" x14ac:dyDescent="0.4">
      <c r="A3" s="40">
        <f>_xlfn.RANK.EQ(E3,E2:E200)</f>
        <v>2</v>
      </c>
      <c r="B3" s="40" t="s">
        <v>123</v>
      </c>
      <c r="C3" s="40" t="s">
        <v>53</v>
      </c>
      <c r="D3" s="40">
        <v>11860851932</v>
      </c>
      <c r="E3" s="40">
        <v>4480</v>
      </c>
      <c r="F3" s="40">
        <v>1120</v>
      </c>
      <c r="G3" s="40">
        <v>1360</v>
      </c>
      <c r="H3" s="40">
        <v>880</v>
      </c>
      <c r="I3" s="40">
        <v>1120</v>
      </c>
      <c r="J3" s="40" t="s">
        <v>177</v>
      </c>
      <c r="K3" s="40" t="s">
        <v>215</v>
      </c>
      <c r="L3" s="40" t="s">
        <v>592</v>
      </c>
    </row>
    <row r="4" spans="1:12" ht="15" thickBot="1" x14ac:dyDescent="0.4">
      <c r="A4" s="40">
        <f>_xlfn.RANK.EQ(E4,E2:E200)</f>
        <v>3</v>
      </c>
      <c r="B4" s="40" t="s">
        <v>29</v>
      </c>
      <c r="C4" s="40" t="s">
        <v>53</v>
      </c>
      <c r="D4" s="40">
        <v>8666397993</v>
      </c>
      <c r="E4" s="40">
        <v>4080</v>
      </c>
      <c r="F4" s="40">
        <v>880</v>
      </c>
      <c r="G4" s="40">
        <v>1600</v>
      </c>
      <c r="H4" s="40">
        <v>1600</v>
      </c>
      <c r="I4" s="40"/>
      <c r="J4" s="40" t="s">
        <v>177</v>
      </c>
      <c r="K4" s="40" t="s">
        <v>215</v>
      </c>
      <c r="L4" s="40" t="s">
        <v>619</v>
      </c>
    </row>
    <row r="5" spans="1:12" ht="15" thickBot="1" x14ac:dyDescent="0.4">
      <c r="A5" s="40">
        <f>_xlfn.RANK.EQ(E5,E2:E200)</f>
        <v>4</v>
      </c>
      <c r="B5" s="40" t="s">
        <v>32</v>
      </c>
      <c r="C5" s="40" t="s">
        <v>53</v>
      </c>
      <c r="D5" s="40">
        <v>6822377</v>
      </c>
      <c r="E5" s="40">
        <v>2960</v>
      </c>
      <c r="F5" s="40"/>
      <c r="G5" s="40"/>
      <c r="H5" s="40">
        <v>1360</v>
      </c>
      <c r="I5" s="40">
        <v>1600</v>
      </c>
      <c r="J5" s="40" t="s">
        <v>177</v>
      </c>
      <c r="K5" s="40" t="s">
        <v>215</v>
      </c>
      <c r="L5" s="57">
        <v>40337</v>
      </c>
    </row>
    <row r="6" spans="1:12" ht="15" thickBot="1" x14ac:dyDescent="0.4">
      <c r="A6" s="40">
        <f>_xlfn.RANK.EQ(E6,E2:E200)</f>
        <v>5</v>
      </c>
      <c r="B6" s="40" t="s">
        <v>313</v>
      </c>
      <c r="C6" s="40" t="s">
        <v>270</v>
      </c>
      <c r="D6" s="40">
        <v>14465917945</v>
      </c>
      <c r="E6" s="40">
        <v>2240</v>
      </c>
      <c r="F6" s="40"/>
      <c r="G6" s="40"/>
      <c r="H6" s="40">
        <v>1120</v>
      </c>
      <c r="I6" s="40">
        <v>1120</v>
      </c>
      <c r="J6" s="40" t="s">
        <v>177</v>
      </c>
      <c r="K6" s="40" t="s">
        <v>215</v>
      </c>
      <c r="L6" s="57">
        <v>39967</v>
      </c>
    </row>
    <row r="7" spans="1:12" ht="15" thickBot="1" x14ac:dyDescent="0.4">
      <c r="A7" s="40">
        <f>_xlfn.RANK.EQ(E7,E2:E200)</f>
        <v>6</v>
      </c>
      <c r="B7" s="40" t="s">
        <v>395</v>
      </c>
      <c r="C7" s="40" t="s">
        <v>270</v>
      </c>
      <c r="D7" s="40">
        <v>13676748913</v>
      </c>
      <c r="E7" s="40">
        <v>1920</v>
      </c>
      <c r="F7" s="40"/>
      <c r="G7" s="40">
        <v>640</v>
      </c>
      <c r="H7" s="40">
        <v>640</v>
      </c>
      <c r="I7" s="40">
        <v>640</v>
      </c>
      <c r="J7" s="40" t="s">
        <v>177</v>
      </c>
      <c r="K7" s="40" t="s">
        <v>215</v>
      </c>
      <c r="L7" s="40" t="s">
        <v>819</v>
      </c>
    </row>
    <row r="8" spans="1:12" ht="15" thickBot="1" x14ac:dyDescent="0.4">
      <c r="A8" s="40">
        <f>_xlfn.RANK.EQ(E8,E2:E200)</f>
        <v>7</v>
      </c>
      <c r="B8" s="40" t="s">
        <v>365</v>
      </c>
      <c r="C8" s="40" t="s">
        <v>56</v>
      </c>
      <c r="D8" s="40">
        <v>12210297974</v>
      </c>
      <c r="E8" s="40">
        <v>1760</v>
      </c>
      <c r="F8" s="40"/>
      <c r="G8" s="40">
        <v>880</v>
      </c>
      <c r="H8" s="40">
        <v>880</v>
      </c>
      <c r="I8" s="40"/>
      <c r="J8" s="40" t="s">
        <v>177</v>
      </c>
      <c r="K8" s="40" t="s">
        <v>215</v>
      </c>
      <c r="L8" s="40" t="s">
        <v>605</v>
      </c>
    </row>
    <row r="9" spans="1:12" ht="15" thickBot="1" x14ac:dyDescent="0.4">
      <c r="A9" s="40">
        <f>_xlfn.RANK.EQ(E9,E2:E200)</f>
        <v>7</v>
      </c>
      <c r="B9" s="40" t="s">
        <v>120</v>
      </c>
      <c r="C9" s="40" t="s">
        <v>51</v>
      </c>
      <c r="D9" s="40" t="s">
        <v>121</v>
      </c>
      <c r="E9" s="40">
        <v>1760</v>
      </c>
      <c r="F9" s="40"/>
      <c r="G9" s="40"/>
      <c r="H9" s="40">
        <v>1120</v>
      </c>
      <c r="I9" s="40">
        <v>640</v>
      </c>
      <c r="J9" s="40" t="s">
        <v>177</v>
      </c>
      <c r="K9" s="40" t="s">
        <v>215</v>
      </c>
      <c r="L9" s="40" t="s">
        <v>589</v>
      </c>
    </row>
    <row r="10" spans="1:12" ht="15" thickBot="1" x14ac:dyDescent="0.4">
      <c r="A10" s="40">
        <f>_xlfn.RANK.EQ(E10,E2:E200)</f>
        <v>9</v>
      </c>
      <c r="B10" s="40" t="s">
        <v>255</v>
      </c>
      <c r="C10" s="40" t="s">
        <v>270</v>
      </c>
      <c r="D10" s="40">
        <v>11097500993</v>
      </c>
      <c r="E10" s="40">
        <v>1520</v>
      </c>
      <c r="F10" s="40"/>
      <c r="G10" s="40"/>
      <c r="H10" s="40">
        <v>880</v>
      </c>
      <c r="I10" s="40">
        <v>640</v>
      </c>
      <c r="J10" s="40" t="s">
        <v>177</v>
      </c>
      <c r="K10" s="40" t="s">
        <v>215</v>
      </c>
      <c r="L10" s="57">
        <v>44688</v>
      </c>
    </row>
    <row r="11" spans="1:12" ht="15" thickBot="1" x14ac:dyDescent="0.4">
      <c r="A11" s="40">
        <f>_xlfn.RANK.EQ(E11,E2:E200)</f>
        <v>9</v>
      </c>
      <c r="B11" s="40" t="s">
        <v>205</v>
      </c>
      <c r="C11" s="40" t="s">
        <v>56</v>
      </c>
      <c r="D11" s="40">
        <v>13259789901</v>
      </c>
      <c r="E11" s="40">
        <v>1520</v>
      </c>
      <c r="F11" s="40"/>
      <c r="G11" s="40"/>
      <c r="H11" s="40">
        <v>640</v>
      </c>
      <c r="I11" s="40">
        <v>880</v>
      </c>
      <c r="J11" s="40" t="s">
        <v>177</v>
      </c>
      <c r="K11" s="40" t="s">
        <v>215</v>
      </c>
      <c r="L11" s="57">
        <v>40126</v>
      </c>
    </row>
    <row r="12" spans="1:12" ht="15" thickBot="1" x14ac:dyDescent="0.4">
      <c r="A12" s="40">
        <f>_xlfn.RANK.EQ(E12,E2:E200)</f>
        <v>9</v>
      </c>
      <c r="B12" s="40" t="s">
        <v>74</v>
      </c>
      <c r="C12" s="40" t="s">
        <v>185</v>
      </c>
      <c r="D12" s="40">
        <v>11013777980</v>
      </c>
      <c r="E12" s="40">
        <v>1520</v>
      </c>
      <c r="F12" s="40"/>
      <c r="G12" s="40"/>
      <c r="H12" s="40">
        <v>640</v>
      </c>
      <c r="I12" s="40">
        <v>880</v>
      </c>
      <c r="J12" s="40" t="s">
        <v>177</v>
      </c>
      <c r="K12" s="40" t="s">
        <v>215</v>
      </c>
      <c r="L12" s="57">
        <v>39976</v>
      </c>
    </row>
    <row r="13" spans="1:12" ht="15" thickBot="1" x14ac:dyDescent="0.4">
      <c r="A13" s="40">
        <f>_xlfn.RANK.EQ(E13,E2:E200)</f>
        <v>9</v>
      </c>
      <c r="B13" s="40" t="s">
        <v>206</v>
      </c>
      <c r="C13" s="40" t="s">
        <v>56</v>
      </c>
      <c r="D13" s="40">
        <v>11704850908</v>
      </c>
      <c r="E13" s="40">
        <v>1520</v>
      </c>
      <c r="F13" s="40"/>
      <c r="G13" s="40"/>
      <c r="H13" s="40">
        <v>640</v>
      </c>
      <c r="I13" s="40">
        <v>880</v>
      </c>
      <c r="J13" s="40" t="s">
        <v>177</v>
      </c>
      <c r="K13" s="40" t="s">
        <v>215</v>
      </c>
      <c r="L13" s="40" t="s">
        <v>590</v>
      </c>
    </row>
    <row r="14" spans="1:12" ht="15" thickBot="1" x14ac:dyDescent="0.4">
      <c r="A14" s="40">
        <f>_xlfn.RANK.EQ(E14,E2:E200)</f>
        <v>13</v>
      </c>
      <c r="B14" s="40" t="s">
        <v>319</v>
      </c>
      <c r="C14" s="40" t="s">
        <v>275</v>
      </c>
      <c r="D14" s="40">
        <v>60295509007</v>
      </c>
      <c r="E14" s="40">
        <v>1360</v>
      </c>
      <c r="F14" s="40">
        <v>1360</v>
      </c>
      <c r="G14" s="40"/>
      <c r="H14" s="40"/>
      <c r="I14" s="40"/>
      <c r="J14" s="40" t="s">
        <v>177</v>
      </c>
      <c r="K14" s="40" t="s">
        <v>215</v>
      </c>
      <c r="L14" s="40" t="s">
        <v>866</v>
      </c>
    </row>
    <row r="15" spans="1:12" ht="15" thickBot="1" x14ac:dyDescent="0.4">
      <c r="A15" s="40">
        <f>_xlfn.RANK.EQ(E15,E2:E200)</f>
        <v>14</v>
      </c>
      <c r="B15" s="40" t="s">
        <v>394</v>
      </c>
      <c r="C15" s="40" t="s">
        <v>56</v>
      </c>
      <c r="D15" s="40">
        <v>10538492902</v>
      </c>
      <c r="E15" s="40">
        <v>1280</v>
      </c>
      <c r="F15" s="40"/>
      <c r="G15" s="40">
        <v>640</v>
      </c>
      <c r="H15" s="40"/>
      <c r="I15" s="40">
        <v>640</v>
      </c>
      <c r="J15" s="40" t="s">
        <v>177</v>
      </c>
      <c r="K15" s="40" t="s">
        <v>215</v>
      </c>
      <c r="L15" s="40" t="s">
        <v>886</v>
      </c>
    </row>
    <row r="16" spans="1:12" ht="15" thickBot="1" x14ac:dyDescent="0.4">
      <c r="A16" s="40">
        <f>_xlfn.RANK.EQ(E16,E2:E200)</f>
        <v>15</v>
      </c>
      <c r="B16" s="40" t="s">
        <v>320</v>
      </c>
      <c r="C16" s="40" t="s">
        <v>275</v>
      </c>
      <c r="D16" s="40">
        <v>3510382056</v>
      </c>
      <c r="E16" s="40">
        <v>1120</v>
      </c>
      <c r="F16" s="40">
        <v>1120</v>
      </c>
      <c r="G16" s="40"/>
      <c r="H16" s="40"/>
      <c r="I16" s="40"/>
      <c r="J16" s="40" t="s">
        <v>177</v>
      </c>
      <c r="K16" s="40" t="s">
        <v>215</v>
      </c>
      <c r="L16" s="40" t="s">
        <v>867</v>
      </c>
    </row>
    <row r="17" spans="1:12" ht="15" thickBot="1" x14ac:dyDescent="0.4">
      <c r="A17" s="40">
        <f>_xlfn.RANK.EQ(E17,E2:E200)</f>
        <v>16</v>
      </c>
      <c r="B17" s="40" t="s">
        <v>322</v>
      </c>
      <c r="C17" s="40" t="s">
        <v>275</v>
      </c>
      <c r="D17" s="40">
        <v>4481905085</v>
      </c>
      <c r="E17" s="40">
        <v>880</v>
      </c>
      <c r="F17" s="40">
        <v>880</v>
      </c>
      <c r="G17" s="40"/>
      <c r="H17" s="40"/>
      <c r="I17" s="40"/>
      <c r="J17" s="40" t="s">
        <v>177</v>
      </c>
      <c r="K17" s="40" t="s">
        <v>215</v>
      </c>
      <c r="L17" s="40" t="s">
        <v>868</v>
      </c>
    </row>
    <row r="18" spans="1:12" ht="15" thickBot="1" x14ac:dyDescent="0.4">
      <c r="A18" s="40">
        <f>_xlfn.RANK.EQ(E18,E2:E200)</f>
        <v>16</v>
      </c>
      <c r="B18" s="40" t="s">
        <v>323</v>
      </c>
      <c r="C18" s="40" t="s">
        <v>275</v>
      </c>
      <c r="D18" s="40">
        <v>3374139086</v>
      </c>
      <c r="E18" s="40">
        <v>880</v>
      </c>
      <c r="F18" s="40">
        <v>880</v>
      </c>
      <c r="G18" s="40"/>
      <c r="H18" s="40"/>
      <c r="I18" s="40"/>
      <c r="J18" s="40" t="s">
        <v>177</v>
      </c>
      <c r="K18" s="40" t="s">
        <v>215</v>
      </c>
      <c r="L18" s="57">
        <v>39668</v>
      </c>
    </row>
    <row r="19" spans="1:12" ht="15" thickBot="1" x14ac:dyDescent="0.4">
      <c r="A19" s="40">
        <f>_xlfn.RANK.EQ(E19,E2:E200)</f>
        <v>18</v>
      </c>
      <c r="B19" s="40" t="s">
        <v>316</v>
      </c>
      <c r="C19" s="40" t="s">
        <v>53</v>
      </c>
      <c r="D19" s="40">
        <v>13584158974</v>
      </c>
      <c r="E19" s="40">
        <v>640</v>
      </c>
      <c r="F19" s="40"/>
      <c r="G19" s="40"/>
      <c r="H19" s="40"/>
      <c r="I19" s="40">
        <v>640</v>
      </c>
      <c r="J19" s="40" t="s">
        <v>177</v>
      </c>
      <c r="K19" s="40" t="s">
        <v>215</v>
      </c>
      <c r="L19" s="40" t="s">
        <v>978</v>
      </c>
    </row>
  </sheetData>
  <sortState xmlns:xlrd2="http://schemas.microsoft.com/office/spreadsheetml/2017/richdata2" ref="B2:L1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DE63A-BA0A-4EE4-8D4F-8133559E8222}">
  <dimension ref="A1:L15"/>
  <sheetViews>
    <sheetView workbookViewId="0">
      <selection activeCell="B1" sqref="B1:L15"/>
    </sheetView>
  </sheetViews>
  <sheetFormatPr defaultRowHeight="14.5" x14ac:dyDescent="0.35"/>
  <cols>
    <col min="2" max="2" width="28.453125" bestFit="1" customWidth="1"/>
    <col min="3" max="3" width="17.90625" bestFit="1" customWidth="1"/>
    <col min="4" max="4" width="11.816406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330</v>
      </c>
      <c r="C2" s="40" t="s">
        <v>56</v>
      </c>
      <c r="D2" s="40">
        <v>11339440946</v>
      </c>
      <c r="E2" s="40">
        <v>3600</v>
      </c>
      <c r="F2" s="40">
        <v>880</v>
      </c>
      <c r="G2" s="40">
        <v>1120</v>
      </c>
      <c r="H2" s="40">
        <v>1600</v>
      </c>
      <c r="I2" s="40"/>
      <c r="J2" s="40" t="s">
        <v>178</v>
      </c>
      <c r="K2" s="40" t="s">
        <v>215</v>
      </c>
      <c r="L2" s="57">
        <v>39396</v>
      </c>
    </row>
    <row r="3" spans="1:12" ht="15" thickBot="1" x14ac:dyDescent="0.4">
      <c r="A3" s="40">
        <f>_xlfn.RANK.EQ(E3,E2:E200)</f>
        <v>2</v>
      </c>
      <c r="B3" s="40" t="s">
        <v>331</v>
      </c>
      <c r="C3" s="40" t="s">
        <v>56</v>
      </c>
      <c r="D3" s="40">
        <v>10834007975</v>
      </c>
      <c r="E3" s="40">
        <v>3520</v>
      </c>
      <c r="F3" s="40">
        <v>640</v>
      </c>
      <c r="G3" s="40">
        <v>880</v>
      </c>
      <c r="H3" s="40">
        <v>880</v>
      </c>
      <c r="I3" s="40">
        <v>1120</v>
      </c>
      <c r="J3" s="40" t="s">
        <v>178</v>
      </c>
      <c r="K3" s="40" t="s">
        <v>215</v>
      </c>
      <c r="L3" s="40" t="s">
        <v>595</v>
      </c>
    </row>
    <row r="4" spans="1:12" ht="15" thickBot="1" x14ac:dyDescent="0.4">
      <c r="A4" s="40">
        <f>_xlfn.RANK.EQ(E4,E2:E200)</f>
        <v>3</v>
      </c>
      <c r="B4" s="40" t="s">
        <v>327</v>
      </c>
      <c r="C4" s="40" t="s">
        <v>53</v>
      </c>
      <c r="D4" s="40">
        <v>11907818910</v>
      </c>
      <c r="E4" s="40">
        <v>3200</v>
      </c>
      <c r="F4" s="40">
        <v>1600</v>
      </c>
      <c r="G4" s="40">
        <v>1600</v>
      </c>
      <c r="H4" s="40"/>
      <c r="I4" s="40"/>
      <c r="J4" s="40" t="s">
        <v>178</v>
      </c>
      <c r="K4" s="40" t="s">
        <v>215</v>
      </c>
      <c r="L4" s="40" t="s">
        <v>594</v>
      </c>
    </row>
    <row r="5" spans="1:12" ht="15" thickBot="1" x14ac:dyDescent="0.4">
      <c r="A5" s="40">
        <f>_xlfn.RANK.EQ(E5,E2:E200)</f>
        <v>4</v>
      </c>
      <c r="B5" s="40" t="s">
        <v>259</v>
      </c>
      <c r="C5" s="40" t="s">
        <v>270</v>
      </c>
      <c r="D5" s="40">
        <v>13266831950</v>
      </c>
      <c r="E5" s="40">
        <v>3120</v>
      </c>
      <c r="F5" s="40"/>
      <c r="G5" s="40">
        <v>1120</v>
      </c>
      <c r="H5" s="40">
        <v>1120</v>
      </c>
      <c r="I5" s="40">
        <v>880</v>
      </c>
      <c r="J5" s="40" t="s">
        <v>178</v>
      </c>
      <c r="K5" s="40" t="s">
        <v>215</v>
      </c>
      <c r="L5" s="40" t="s">
        <v>820</v>
      </c>
    </row>
    <row r="6" spans="1:12" ht="15" thickBot="1" x14ac:dyDescent="0.4">
      <c r="A6" s="40">
        <f>_xlfn.RANK.EQ(E6,E2:E200)</f>
        <v>5</v>
      </c>
      <c r="B6" s="40" t="s">
        <v>128</v>
      </c>
      <c r="C6" s="40" t="s">
        <v>55</v>
      </c>
      <c r="D6" s="40">
        <v>7491597904</v>
      </c>
      <c r="E6" s="40">
        <v>2960</v>
      </c>
      <c r="F6" s="40"/>
      <c r="G6" s="40"/>
      <c r="H6" s="40">
        <v>1360</v>
      </c>
      <c r="I6" s="40">
        <v>1600</v>
      </c>
      <c r="J6" s="40" t="s">
        <v>178</v>
      </c>
      <c r="K6" s="40" t="s">
        <v>215</v>
      </c>
      <c r="L6" s="57">
        <v>38842</v>
      </c>
    </row>
    <row r="7" spans="1:12" ht="15" thickBot="1" x14ac:dyDescent="0.4">
      <c r="A7" s="40">
        <f>_xlfn.RANK.EQ(E7,E2:E200)</f>
        <v>6</v>
      </c>
      <c r="B7" s="40" t="s">
        <v>33</v>
      </c>
      <c r="C7" s="40" t="s">
        <v>56</v>
      </c>
      <c r="D7" s="40">
        <v>9832209994</v>
      </c>
      <c r="E7" s="40">
        <v>2720</v>
      </c>
      <c r="F7" s="40">
        <v>1360</v>
      </c>
      <c r="G7" s="40">
        <v>1360</v>
      </c>
      <c r="H7" s="40"/>
      <c r="I7" s="40"/>
      <c r="J7" s="40" t="s">
        <v>178</v>
      </c>
      <c r="K7" s="40" t="s">
        <v>215</v>
      </c>
      <c r="L7" s="57">
        <v>39054</v>
      </c>
    </row>
    <row r="8" spans="1:12" ht="15" thickBot="1" x14ac:dyDescent="0.4">
      <c r="A8" s="40">
        <f>_xlfn.RANK.EQ(E8,E2:E200)</f>
        <v>7</v>
      </c>
      <c r="B8" s="40" t="s">
        <v>321</v>
      </c>
      <c r="C8" s="40" t="s">
        <v>56</v>
      </c>
      <c r="D8" s="40">
        <v>10374259950</v>
      </c>
      <c r="E8" s="40">
        <v>2240</v>
      </c>
      <c r="F8" s="40"/>
      <c r="G8" s="40"/>
      <c r="H8" s="40">
        <v>1120</v>
      </c>
      <c r="I8" s="40">
        <v>1120</v>
      </c>
      <c r="J8" s="40" t="s">
        <v>178</v>
      </c>
      <c r="K8" s="40" t="s">
        <v>215</v>
      </c>
      <c r="L8" s="40" t="s">
        <v>593</v>
      </c>
    </row>
    <row r="9" spans="1:12" ht="15" thickBot="1" x14ac:dyDescent="0.4">
      <c r="A9" s="40">
        <f>_xlfn.RANK.EQ(E9,E2:E200)</f>
        <v>7</v>
      </c>
      <c r="B9" s="40" t="s">
        <v>368</v>
      </c>
      <c r="C9" s="40" t="s">
        <v>191</v>
      </c>
      <c r="D9" s="40">
        <v>10008518939</v>
      </c>
      <c r="E9" s="40">
        <v>2240</v>
      </c>
      <c r="F9" s="40"/>
      <c r="G9" s="40">
        <v>880</v>
      </c>
      <c r="H9" s="40"/>
      <c r="I9" s="40">
        <v>1360</v>
      </c>
      <c r="J9" s="40" t="s">
        <v>178</v>
      </c>
      <c r="K9" s="40" t="s">
        <v>215</v>
      </c>
      <c r="L9" s="40" t="s">
        <v>880</v>
      </c>
    </row>
    <row r="10" spans="1:12" ht="15" thickBot="1" x14ac:dyDescent="0.4">
      <c r="A10" s="40">
        <f>_xlfn.RANK.EQ(E10,E2:E200)</f>
        <v>9</v>
      </c>
      <c r="B10" s="40" t="s">
        <v>256</v>
      </c>
      <c r="C10" s="40" t="s">
        <v>270</v>
      </c>
      <c r="D10" s="40">
        <v>10512867941</v>
      </c>
      <c r="E10" s="40">
        <v>1760</v>
      </c>
      <c r="F10" s="40"/>
      <c r="G10" s="40"/>
      <c r="H10" s="40">
        <v>880</v>
      </c>
      <c r="I10" s="40">
        <v>880</v>
      </c>
      <c r="J10" s="40" t="s">
        <v>178</v>
      </c>
      <c r="K10" s="40" t="s">
        <v>215</v>
      </c>
      <c r="L10" s="40" t="s">
        <v>821</v>
      </c>
    </row>
    <row r="11" spans="1:12" ht="15" thickBot="1" x14ac:dyDescent="0.4">
      <c r="A11" s="40">
        <f>_xlfn.RANK.EQ(E11,E2:E200)</f>
        <v>10</v>
      </c>
      <c r="B11" s="40" t="s">
        <v>77</v>
      </c>
      <c r="C11" s="40" t="s">
        <v>53</v>
      </c>
      <c r="D11" s="40">
        <v>12789492913</v>
      </c>
      <c r="E11" s="40">
        <v>1520</v>
      </c>
      <c r="F11" s="40">
        <v>640</v>
      </c>
      <c r="G11" s="40">
        <v>880</v>
      </c>
      <c r="H11" s="40"/>
      <c r="I11" s="40"/>
      <c r="J11" s="40" t="s">
        <v>178</v>
      </c>
      <c r="K11" s="40" t="s">
        <v>215</v>
      </c>
      <c r="L11" s="40" t="s">
        <v>871</v>
      </c>
    </row>
    <row r="12" spans="1:12" ht="15" thickBot="1" x14ac:dyDescent="0.4">
      <c r="A12" s="40">
        <f>_xlfn.RANK.EQ(E12,E2:E200)</f>
        <v>10</v>
      </c>
      <c r="B12" s="40" t="s">
        <v>258</v>
      </c>
      <c r="C12" s="40" t="s">
        <v>56</v>
      </c>
      <c r="D12" s="40">
        <v>13946778984</v>
      </c>
      <c r="E12" s="40">
        <v>1520</v>
      </c>
      <c r="F12" s="40">
        <v>640</v>
      </c>
      <c r="G12" s="40"/>
      <c r="H12" s="40">
        <v>880</v>
      </c>
      <c r="I12" s="40"/>
      <c r="J12" s="40" t="s">
        <v>178</v>
      </c>
      <c r="K12" s="40" t="s">
        <v>215</v>
      </c>
      <c r="L12" s="57">
        <v>38728</v>
      </c>
    </row>
    <row r="13" spans="1:12" ht="15" thickBot="1" x14ac:dyDescent="0.4">
      <c r="A13" s="40">
        <f>_xlfn.RANK.EQ(E13,E2:E200)</f>
        <v>12</v>
      </c>
      <c r="B13" s="40" t="s">
        <v>328</v>
      </c>
      <c r="C13" s="40" t="s">
        <v>275</v>
      </c>
      <c r="D13" s="40">
        <v>5043864095</v>
      </c>
      <c r="E13" s="40">
        <v>1120</v>
      </c>
      <c r="F13" s="40">
        <v>1120</v>
      </c>
      <c r="G13" s="40"/>
      <c r="H13" s="40"/>
      <c r="I13" s="40"/>
      <c r="J13" s="40" t="s">
        <v>178</v>
      </c>
      <c r="K13" s="40" t="s">
        <v>215</v>
      </c>
      <c r="L13" s="40" t="s">
        <v>869</v>
      </c>
    </row>
    <row r="14" spans="1:12" ht="15" thickBot="1" x14ac:dyDescent="0.4">
      <c r="A14" s="40">
        <f>_xlfn.RANK.EQ(E14,E2:E200)</f>
        <v>13</v>
      </c>
      <c r="B14" s="40" t="s">
        <v>329</v>
      </c>
      <c r="C14" s="40" t="s">
        <v>275</v>
      </c>
      <c r="D14" s="40">
        <v>5222645061</v>
      </c>
      <c r="E14" s="40">
        <v>880</v>
      </c>
      <c r="F14" s="40">
        <v>880</v>
      </c>
      <c r="G14" s="40"/>
      <c r="H14" s="40"/>
      <c r="I14" s="40"/>
      <c r="J14" s="40" t="s">
        <v>178</v>
      </c>
      <c r="K14" s="40" t="s">
        <v>215</v>
      </c>
      <c r="L14" s="40" t="s">
        <v>870</v>
      </c>
    </row>
    <row r="15" spans="1:12" ht="15" thickBot="1" x14ac:dyDescent="0.4">
      <c r="A15" s="40">
        <f>_xlfn.RANK.EQ(E15,E2:E200)</f>
        <v>14</v>
      </c>
      <c r="B15" s="40" t="s">
        <v>332</v>
      </c>
      <c r="C15" s="40" t="s">
        <v>275</v>
      </c>
      <c r="D15" s="40">
        <v>5161559039</v>
      </c>
      <c r="E15" s="40">
        <v>640</v>
      </c>
      <c r="F15" s="40">
        <v>640</v>
      </c>
      <c r="G15" s="40"/>
      <c r="H15" s="40"/>
      <c r="I15" s="40"/>
      <c r="J15" s="40" t="s">
        <v>178</v>
      </c>
      <c r="K15" s="40" t="s">
        <v>215</v>
      </c>
      <c r="L15" s="40" t="s">
        <v>872</v>
      </c>
    </row>
  </sheetData>
  <sortState xmlns:xlrd2="http://schemas.microsoft.com/office/spreadsheetml/2017/richdata2" ref="B2:L1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8BF68-43AC-45AA-9687-29B3EBAF3550}">
  <dimension ref="A1:L9"/>
  <sheetViews>
    <sheetView workbookViewId="0">
      <selection activeCell="B1" sqref="B1:L9"/>
    </sheetView>
  </sheetViews>
  <sheetFormatPr defaultRowHeight="14.5" x14ac:dyDescent="0.35"/>
  <cols>
    <col min="2" max="2" width="29.08984375" bestFit="1" customWidth="1"/>
    <col min="3" max="3" width="17.90625" bestFit="1" customWidth="1"/>
    <col min="4" max="4" width="11.816406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192</v>
      </c>
      <c r="C2" s="40" t="s">
        <v>270</v>
      </c>
      <c r="D2" s="40">
        <v>7383850939</v>
      </c>
      <c r="E2" s="40">
        <v>3600</v>
      </c>
      <c r="F2" s="40"/>
      <c r="G2" s="40">
        <v>1120</v>
      </c>
      <c r="H2" s="40">
        <v>1360</v>
      </c>
      <c r="I2" s="40">
        <v>1120</v>
      </c>
      <c r="J2" s="40" t="s">
        <v>179</v>
      </c>
      <c r="K2" s="40" t="s">
        <v>215</v>
      </c>
      <c r="L2" s="40" t="s">
        <v>822</v>
      </c>
    </row>
    <row r="3" spans="1:12" ht="15" thickBot="1" x14ac:dyDescent="0.4">
      <c r="A3" s="40">
        <f>_xlfn.RANK.EQ(E3,E2:E200)</f>
        <v>2</v>
      </c>
      <c r="B3" s="40" t="s">
        <v>128</v>
      </c>
      <c r="C3" s="40" t="s">
        <v>55</v>
      </c>
      <c r="D3" s="40">
        <v>7491597904</v>
      </c>
      <c r="E3" s="40">
        <v>3200</v>
      </c>
      <c r="F3" s="40">
        <v>1600</v>
      </c>
      <c r="G3" s="40">
        <v>1600</v>
      </c>
      <c r="H3" s="40"/>
      <c r="I3" s="40"/>
      <c r="J3" s="40" t="s">
        <v>179</v>
      </c>
      <c r="K3" s="40" t="s">
        <v>215</v>
      </c>
      <c r="L3" s="57">
        <v>38842</v>
      </c>
    </row>
    <row r="4" spans="1:12" ht="15" thickBot="1" x14ac:dyDescent="0.4">
      <c r="A4" s="40">
        <f>_xlfn.RANK.EQ(E4,E2:E200)</f>
        <v>3</v>
      </c>
      <c r="B4" s="40" t="s">
        <v>201</v>
      </c>
      <c r="C4" s="40" t="s">
        <v>55</v>
      </c>
      <c r="D4" s="40">
        <v>7419159245</v>
      </c>
      <c r="E4" s="40">
        <v>2720</v>
      </c>
      <c r="F4" s="40">
        <v>1120</v>
      </c>
      <c r="G4" s="40"/>
      <c r="H4" s="40"/>
      <c r="I4" s="40">
        <v>1600</v>
      </c>
      <c r="J4" s="40" t="s">
        <v>179</v>
      </c>
      <c r="K4" s="40" t="s">
        <v>215</v>
      </c>
      <c r="L4" s="57">
        <v>38355</v>
      </c>
    </row>
    <row r="5" spans="1:12" ht="15" thickBot="1" x14ac:dyDescent="0.4">
      <c r="A5" s="40">
        <f>_xlfn.RANK.EQ(E5,E2:E200)</f>
        <v>3</v>
      </c>
      <c r="B5" s="40" t="s">
        <v>9</v>
      </c>
      <c r="C5" s="40" t="s">
        <v>55</v>
      </c>
      <c r="D5" s="40">
        <v>7858487973</v>
      </c>
      <c r="E5" s="40">
        <v>2720</v>
      </c>
      <c r="F5" s="40"/>
      <c r="G5" s="40">
        <v>1120</v>
      </c>
      <c r="H5" s="40">
        <v>1600</v>
      </c>
      <c r="I5" s="40"/>
      <c r="J5" s="40" t="s">
        <v>179</v>
      </c>
      <c r="K5" s="40" t="s">
        <v>215</v>
      </c>
      <c r="L5" s="57">
        <v>38505</v>
      </c>
    </row>
    <row r="6" spans="1:12" ht="15" thickBot="1" x14ac:dyDescent="0.4">
      <c r="A6" s="40">
        <f>_xlfn.RANK.EQ(E6,E2:E200)</f>
        <v>5</v>
      </c>
      <c r="B6" s="40" t="s">
        <v>207</v>
      </c>
      <c r="C6" s="40" t="s">
        <v>56</v>
      </c>
      <c r="D6" s="40">
        <v>11831869918</v>
      </c>
      <c r="E6" s="40">
        <v>2480</v>
      </c>
      <c r="F6" s="40"/>
      <c r="G6" s="40"/>
      <c r="H6" s="40">
        <v>1120</v>
      </c>
      <c r="I6" s="40">
        <v>1360</v>
      </c>
      <c r="J6" s="40" t="s">
        <v>179</v>
      </c>
      <c r="K6" s="40" t="s">
        <v>215</v>
      </c>
      <c r="L6" s="57">
        <v>38636</v>
      </c>
    </row>
    <row r="7" spans="1:12" ht="15" thickBot="1" x14ac:dyDescent="0.4">
      <c r="A7" s="40">
        <f>_xlfn.RANK.EQ(E7,E2:E200)</f>
        <v>6</v>
      </c>
      <c r="B7" s="40" t="s">
        <v>367</v>
      </c>
      <c r="C7" s="40" t="s">
        <v>56</v>
      </c>
      <c r="D7" s="40">
        <v>11267209925</v>
      </c>
      <c r="E7" s="40">
        <v>2240</v>
      </c>
      <c r="F7" s="40"/>
      <c r="G7" s="40"/>
      <c r="H7" s="40">
        <v>1120</v>
      </c>
      <c r="I7" s="40">
        <v>1120</v>
      </c>
      <c r="J7" s="40" t="s">
        <v>179</v>
      </c>
      <c r="K7" s="40" t="s">
        <v>215</v>
      </c>
      <c r="L7" s="40" t="s">
        <v>606</v>
      </c>
    </row>
    <row r="8" spans="1:12" ht="15" thickBot="1" x14ac:dyDescent="0.4">
      <c r="A8" s="40">
        <f>_xlfn.RANK.EQ(E8,E2:E200)</f>
        <v>7</v>
      </c>
      <c r="B8" s="40" t="s">
        <v>333</v>
      </c>
      <c r="C8" s="40" t="s">
        <v>275</v>
      </c>
      <c r="D8" s="40">
        <v>5224348005</v>
      </c>
      <c r="E8" s="40">
        <v>1120</v>
      </c>
      <c r="F8" s="40">
        <v>1120</v>
      </c>
      <c r="G8" s="40"/>
      <c r="H8" s="40"/>
      <c r="I8" s="40"/>
      <c r="J8" s="40" t="s">
        <v>179</v>
      </c>
      <c r="K8" s="40" t="s">
        <v>215</v>
      </c>
      <c r="L8" s="57">
        <v>38452</v>
      </c>
    </row>
    <row r="9" spans="1:12" ht="15" thickBot="1" x14ac:dyDescent="0.4">
      <c r="A9" s="40">
        <f>_xlfn.RANK.EQ(E9,E2:E200)</f>
        <v>8</v>
      </c>
      <c r="B9" s="40" t="s">
        <v>371</v>
      </c>
      <c r="C9" s="40" t="s">
        <v>55</v>
      </c>
      <c r="D9" s="40">
        <v>70884931285</v>
      </c>
      <c r="E9" s="40">
        <v>880</v>
      </c>
      <c r="F9" s="40"/>
      <c r="G9" s="40"/>
      <c r="H9" s="40">
        <v>880</v>
      </c>
      <c r="I9" s="40"/>
      <c r="J9" s="40" t="s">
        <v>179</v>
      </c>
      <c r="K9" s="40" t="s">
        <v>215</v>
      </c>
      <c r="L9" s="40" t="s">
        <v>823</v>
      </c>
    </row>
  </sheetData>
  <sortState xmlns:xlrd2="http://schemas.microsoft.com/office/spreadsheetml/2017/richdata2" ref="B2:L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B735C-0814-4940-8574-14781985EF1F}">
  <dimension ref="A1:M9"/>
  <sheetViews>
    <sheetView workbookViewId="0">
      <selection activeCell="B1" sqref="B1:L9"/>
    </sheetView>
  </sheetViews>
  <sheetFormatPr defaultRowHeight="14.5" x14ac:dyDescent="0.35"/>
  <cols>
    <col min="2" max="2" width="41.36328125" bestFit="1" customWidth="1"/>
    <col min="3" max="3" width="11.08984375" bestFit="1" customWidth="1"/>
    <col min="4" max="4" width="23.90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399</v>
      </c>
      <c r="C2" s="40" t="s">
        <v>222</v>
      </c>
      <c r="D2" s="40" t="s">
        <v>398</v>
      </c>
      <c r="E2" s="40">
        <v>1600</v>
      </c>
      <c r="F2" s="40"/>
      <c r="G2" s="40">
        <v>1600</v>
      </c>
      <c r="H2" s="40"/>
      <c r="I2" s="40"/>
      <c r="J2" s="40" t="s">
        <v>400</v>
      </c>
      <c r="K2" s="40" t="s">
        <v>217</v>
      </c>
      <c r="L2" s="57">
        <v>30136</v>
      </c>
      <c r="M2" s="53">
        <v>30814</v>
      </c>
    </row>
    <row r="3" spans="1:13" ht="15" thickBot="1" x14ac:dyDescent="0.4">
      <c r="A3" s="40">
        <f>_xlfn.RANK.EQ(E3,E2:E200)</f>
        <v>1</v>
      </c>
      <c r="B3" s="40" t="s">
        <v>625</v>
      </c>
      <c r="C3" s="40" t="s">
        <v>222</v>
      </c>
      <c r="D3" s="40" t="s">
        <v>624</v>
      </c>
      <c r="E3" s="40">
        <v>1600</v>
      </c>
      <c r="F3" s="40"/>
      <c r="G3" s="40"/>
      <c r="H3" s="40">
        <v>1600</v>
      </c>
      <c r="I3" s="40"/>
      <c r="J3" s="40" t="s">
        <v>400</v>
      </c>
      <c r="K3" s="40" t="s">
        <v>217</v>
      </c>
      <c r="L3" s="40" t="s">
        <v>828</v>
      </c>
      <c r="M3" t="s">
        <v>829</v>
      </c>
    </row>
    <row r="4" spans="1:13" ht="15" thickBot="1" x14ac:dyDescent="0.4">
      <c r="A4" s="40">
        <f>_xlfn.RANK.EQ(E4,E2:E200)</f>
        <v>1</v>
      </c>
      <c r="B4" s="40" t="s">
        <v>943</v>
      </c>
      <c r="C4" s="40" t="s">
        <v>222</v>
      </c>
      <c r="D4" s="40" t="s">
        <v>942</v>
      </c>
      <c r="E4" s="40">
        <v>1600</v>
      </c>
      <c r="F4" s="40"/>
      <c r="G4" s="40"/>
      <c r="H4" s="40"/>
      <c r="I4" s="40">
        <v>1600</v>
      </c>
      <c r="J4" s="40" t="s">
        <v>400</v>
      </c>
      <c r="K4" s="40" t="s">
        <v>217</v>
      </c>
      <c r="L4" s="57">
        <v>38020</v>
      </c>
      <c r="M4" s="53">
        <v>37475</v>
      </c>
    </row>
    <row r="5" spans="1:13" ht="15" thickBot="1" x14ac:dyDescent="0.4">
      <c r="A5" s="40">
        <f>_xlfn.RANK.EQ(E5,E2:E200)</f>
        <v>4</v>
      </c>
      <c r="B5" s="40" t="s">
        <v>402</v>
      </c>
      <c r="C5" s="40" t="s">
        <v>222</v>
      </c>
      <c r="D5" s="40" t="s">
        <v>401</v>
      </c>
      <c r="E5" s="40">
        <v>1360</v>
      </c>
      <c r="F5" s="40"/>
      <c r="G5" s="40">
        <v>1360</v>
      </c>
      <c r="H5" s="40"/>
      <c r="I5" s="40"/>
      <c r="J5" s="40" t="s">
        <v>400</v>
      </c>
      <c r="K5" s="40" t="s">
        <v>217</v>
      </c>
      <c r="L5" s="57">
        <v>38667</v>
      </c>
      <c r="M5" s="53">
        <v>30136</v>
      </c>
    </row>
    <row r="6" spans="1:13" ht="15" thickBot="1" x14ac:dyDescent="0.4">
      <c r="A6" s="40">
        <f>_xlfn.RANK.EQ(E6,E2:E200)</f>
        <v>4</v>
      </c>
      <c r="B6" s="40" t="s">
        <v>627</v>
      </c>
      <c r="C6" s="40" t="s">
        <v>222</v>
      </c>
      <c r="D6" s="40" t="s">
        <v>626</v>
      </c>
      <c r="E6" s="40">
        <v>1360</v>
      </c>
      <c r="F6" s="40"/>
      <c r="G6" s="40"/>
      <c r="H6" s="40">
        <v>1360</v>
      </c>
      <c r="I6" s="40"/>
      <c r="J6" s="40" t="s">
        <v>400</v>
      </c>
      <c r="K6" s="40" t="s">
        <v>217</v>
      </c>
      <c r="L6" s="40" t="s">
        <v>829</v>
      </c>
      <c r="M6" s="53">
        <v>30814</v>
      </c>
    </row>
    <row r="7" spans="1:13" ht="15" thickBot="1" x14ac:dyDescent="0.4">
      <c r="A7" s="40">
        <f>_xlfn.RANK.EQ(E7,E2:E200)</f>
        <v>4</v>
      </c>
      <c r="B7" s="40" t="s">
        <v>945</v>
      </c>
      <c r="C7" s="40" t="s">
        <v>946</v>
      </c>
      <c r="D7" s="40" t="s">
        <v>944</v>
      </c>
      <c r="E7" s="40">
        <v>1360</v>
      </c>
      <c r="F7" s="40"/>
      <c r="G7" s="40"/>
      <c r="H7" s="40"/>
      <c r="I7" s="40">
        <v>1360</v>
      </c>
      <c r="J7" s="40" t="s">
        <v>400</v>
      </c>
      <c r="K7" s="40" t="s">
        <v>217</v>
      </c>
      <c r="L7" s="57">
        <v>37475</v>
      </c>
      <c r="M7" s="53">
        <v>30136</v>
      </c>
    </row>
    <row r="8" spans="1:13" ht="15" thickBot="1" x14ac:dyDescent="0.4">
      <c r="A8" s="40">
        <f>_xlfn.RANK.EQ(E8,E2:E200)</f>
        <v>7</v>
      </c>
      <c r="B8" s="40" t="s">
        <v>404</v>
      </c>
      <c r="C8" s="40" t="s">
        <v>222</v>
      </c>
      <c r="D8" s="40" t="s">
        <v>403</v>
      </c>
      <c r="E8" s="40">
        <v>1120</v>
      </c>
      <c r="F8" s="40"/>
      <c r="G8" s="40">
        <v>1120</v>
      </c>
      <c r="H8" s="40"/>
      <c r="I8" s="40"/>
      <c r="J8" s="40" t="s">
        <v>400</v>
      </c>
      <c r="K8" s="40" t="s">
        <v>217</v>
      </c>
      <c r="L8" s="57">
        <v>38020</v>
      </c>
      <c r="M8" s="53">
        <v>32696</v>
      </c>
    </row>
    <row r="9" spans="1:13" ht="15" thickBot="1" x14ac:dyDescent="0.4">
      <c r="A9" s="40">
        <f>_xlfn.RANK.EQ(E9,E2:E200)</f>
        <v>7</v>
      </c>
      <c r="B9" s="40" t="s">
        <v>948</v>
      </c>
      <c r="C9" s="40" t="s">
        <v>677</v>
      </c>
      <c r="D9" s="40" t="s">
        <v>947</v>
      </c>
      <c r="E9" s="40">
        <v>1120</v>
      </c>
      <c r="F9" s="40"/>
      <c r="G9" s="40"/>
      <c r="H9" s="40"/>
      <c r="I9" s="40">
        <v>1120</v>
      </c>
      <c r="J9" s="40" t="s">
        <v>400</v>
      </c>
      <c r="K9" s="40" t="s">
        <v>217</v>
      </c>
      <c r="L9" s="40" t="s">
        <v>856</v>
      </c>
      <c r="M9" t="s">
        <v>577</v>
      </c>
    </row>
  </sheetData>
  <sortState xmlns:xlrd2="http://schemas.microsoft.com/office/spreadsheetml/2017/richdata2" ref="B2:L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4"/>
  <dimension ref="A1:G132"/>
  <sheetViews>
    <sheetView topLeftCell="A122" workbookViewId="0">
      <selection activeCell="C133" sqref="C133:E133"/>
    </sheetView>
  </sheetViews>
  <sheetFormatPr defaultColWidth="9.1796875" defaultRowHeight="14.5" x14ac:dyDescent="0.35"/>
  <cols>
    <col min="1" max="1" width="27.54296875" style="43" bestFit="1" customWidth="1"/>
    <col min="2" max="2" width="8.26953125" style="43" bestFit="1" customWidth="1"/>
    <col min="3" max="3" width="36.26953125" style="43" bestFit="1" customWidth="1"/>
    <col min="4" max="4" width="18.81640625" style="43" bestFit="1" customWidth="1"/>
    <col min="5" max="5" width="14" style="43" bestFit="1" customWidth="1"/>
    <col min="6" max="7" width="12" style="43" bestFit="1" customWidth="1"/>
    <col min="8" max="16384" width="9.1796875" style="43"/>
  </cols>
  <sheetData>
    <row r="1" spans="1:7" ht="15.5" x14ac:dyDescent="0.35">
      <c r="A1" s="44" t="s">
        <v>273</v>
      </c>
      <c r="G1" s="59"/>
    </row>
    <row r="2" spans="1:7" x14ac:dyDescent="0.35">
      <c r="B2" s="44" t="s">
        <v>0</v>
      </c>
      <c r="C2" s="44" t="s">
        <v>34</v>
      </c>
      <c r="D2" s="44" t="s">
        <v>1</v>
      </c>
      <c r="E2" s="44" t="s">
        <v>2</v>
      </c>
    </row>
    <row r="3" spans="1:7" x14ac:dyDescent="0.35">
      <c r="B3" s="44">
        <v>1</v>
      </c>
      <c r="C3" s="44" t="s">
        <v>36</v>
      </c>
      <c r="D3" s="44" t="s">
        <v>56</v>
      </c>
      <c r="E3" s="44">
        <v>9310989980</v>
      </c>
      <c r="F3" s="43">
        <f>VALUE(SUBSTITUTE(SUBSTITUTE(E3,".",""),"-",""))</f>
        <v>9310989980</v>
      </c>
    </row>
    <row r="4" spans="1:7" x14ac:dyDescent="0.35">
      <c r="B4" s="44">
        <v>2</v>
      </c>
      <c r="C4" s="44" t="s">
        <v>4</v>
      </c>
      <c r="D4" s="44" t="s">
        <v>53</v>
      </c>
      <c r="E4" s="44">
        <v>9822727</v>
      </c>
      <c r="F4" s="43">
        <f t="shared" ref="F4:F9" si="0">VALUE(SUBSTITUTE(SUBSTITUTE(E4,".",""),"-",""))</f>
        <v>9822727</v>
      </c>
    </row>
    <row r="5" spans="1:7" x14ac:dyDescent="0.35">
      <c r="B5" s="44" t="s">
        <v>30</v>
      </c>
      <c r="C5" s="44" t="s">
        <v>274</v>
      </c>
      <c r="D5" s="44" t="s">
        <v>275</v>
      </c>
      <c r="E5" s="44">
        <v>4918237037</v>
      </c>
      <c r="F5" s="43">
        <f t="shared" si="0"/>
        <v>4918237037</v>
      </c>
    </row>
    <row r="6" spans="1:7" x14ac:dyDescent="0.35">
      <c r="B6" s="44" t="s">
        <v>30</v>
      </c>
      <c r="C6" s="44" t="s">
        <v>276</v>
      </c>
      <c r="D6" s="44" t="s">
        <v>275</v>
      </c>
      <c r="E6" s="44">
        <v>4700745070</v>
      </c>
      <c r="F6" s="43">
        <f t="shared" si="0"/>
        <v>4700745070</v>
      </c>
    </row>
    <row r="7" spans="1:7" x14ac:dyDescent="0.35">
      <c r="B7" s="44" t="s">
        <v>78</v>
      </c>
      <c r="C7" s="44" t="s">
        <v>197</v>
      </c>
      <c r="D7" s="44" t="s">
        <v>53</v>
      </c>
      <c r="E7" s="44">
        <v>12232361969</v>
      </c>
      <c r="F7" s="43">
        <f t="shared" si="0"/>
        <v>12232361969</v>
      </c>
    </row>
    <row r="8" spans="1:7" x14ac:dyDescent="0.35">
      <c r="B8" s="44" t="s">
        <v>78</v>
      </c>
      <c r="C8" s="44" t="s">
        <v>277</v>
      </c>
      <c r="D8" s="44" t="s">
        <v>55</v>
      </c>
      <c r="E8" s="44">
        <v>12069178900</v>
      </c>
      <c r="F8" s="43">
        <f t="shared" si="0"/>
        <v>12069178900</v>
      </c>
    </row>
    <row r="9" spans="1:7" x14ac:dyDescent="0.35">
      <c r="B9" s="44">
        <v>7</v>
      </c>
      <c r="C9" s="44" t="s">
        <v>94</v>
      </c>
      <c r="D9" s="44" t="s">
        <v>55</v>
      </c>
      <c r="E9" s="44">
        <v>3618059930</v>
      </c>
      <c r="F9" s="43">
        <f t="shared" si="0"/>
        <v>3618059930</v>
      </c>
    </row>
    <row r="10" spans="1:7" x14ac:dyDescent="0.35">
      <c r="A10" s="44" t="s">
        <v>95</v>
      </c>
    </row>
    <row r="11" spans="1:7" x14ac:dyDescent="0.35">
      <c r="B11" s="44" t="s">
        <v>0</v>
      </c>
      <c r="C11" s="44" t="s">
        <v>34</v>
      </c>
      <c r="D11" s="44" t="s">
        <v>1</v>
      </c>
      <c r="E11" s="44" t="s">
        <v>2</v>
      </c>
    </row>
    <row r="12" spans="1:7" x14ac:dyDescent="0.35">
      <c r="B12" s="44">
        <v>1</v>
      </c>
      <c r="C12" s="44" t="s">
        <v>135</v>
      </c>
      <c r="D12" s="44" t="s">
        <v>56</v>
      </c>
      <c r="E12" s="44">
        <v>10275087905</v>
      </c>
    </row>
    <row r="13" spans="1:7" x14ac:dyDescent="0.35">
      <c r="B13" s="44">
        <v>2</v>
      </c>
      <c r="C13" s="44" t="s">
        <v>278</v>
      </c>
      <c r="D13" s="44" t="s">
        <v>185</v>
      </c>
      <c r="E13" s="44">
        <v>11013785908</v>
      </c>
    </row>
    <row r="14" spans="1:7" x14ac:dyDescent="0.35">
      <c r="B14" s="44" t="s">
        <v>30</v>
      </c>
      <c r="C14" s="44" t="s">
        <v>203</v>
      </c>
      <c r="D14" s="44" t="s">
        <v>56</v>
      </c>
      <c r="E14" s="44">
        <v>10654324964</v>
      </c>
    </row>
    <row r="15" spans="1:7" x14ac:dyDescent="0.35">
      <c r="B15" s="44" t="s">
        <v>30</v>
      </c>
      <c r="C15" s="44" t="s">
        <v>279</v>
      </c>
      <c r="D15" s="44" t="s">
        <v>53</v>
      </c>
      <c r="E15" s="44">
        <v>10908948999</v>
      </c>
    </row>
    <row r="16" spans="1:7" x14ac:dyDescent="0.35">
      <c r="B16" s="44" t="s">
        <v>78</v>
      </c>
      <c r="C16" s="44" t="s">
        <v>202</v>
      </c>
      <c r="D16" s="44" t="s">
        <v>56</v>
      </c>
      <c r="E16" s="44">
        <v>13105430970</v>
      </c>
    </row>
    <row r="17" spans="1:5" x14ac:dyDescent="0.35">
      <c r="B17" s="44" t="s">
        <v>78</v>
      </c>
      <c r="C17" s="44" t="s">
        <v>280</v>
      </c>
      <c r="D17" s="44" t="s">
        <v>56</v>
      </c>
      <c r="E17" s="44">
        <v>10736831924</v>
      </c>
    </row>
    <row r="18" spans="1:5" x14ac:dyDescent="0.35">
      <c r="B18" s="44">
        <v>7</v>
      </c>
      <c r="C18" s="44" t="s">
        <v>265</v>
      </c>
      <c r="D18" s="44" t="s">
        <v>56</v>
      </c>
      <c r="E18" s="44">
        <v>10989626997</v>
      </c>
    </row>
    <row r="19" spans="1:5" x14ac:dyDescent="0.35">
      <c r="A19" s="44" t="s">
        <v>96</v>
      </c>
    </row>
    <row r="20" spans="1:5" x14ac:dyDescent="0.35">
      <c r="B20" s="44" t="s">
        <v>0</v>
      </c>
      <c r="C20" s="44" t="s">
        <v>34</v>
      </c>
      <c r="D20" s="44" t="s">
        <v>1</v>
      </c>
      <c r="E20" s="44" t="s">
        <v>2</v>
      </c>
    </row>
    <row r="21" spans="1:5" x14ac:dyDescent="0.35">
      <c r="B21" s="44">
        <v>1</v>
      </c>
      <c r="C21" s="44" t="s">
        <v>281</v>
      </c>
      <c r="D21" s="44" t="s">
        <v>275</v>
      </c>
      <c r="E21" s="44">
        <v>4980904009</v>
      </c>
    </row>
    <row r="22" spans="1:5" x14ac:dyDescent="0.35">
      <c r="B22" s="44">
        <v>2</v>
      </c>
      <c r="C22" s="44" t="s">
        <v>282</v>
      </c>
      <c r="D22" s="44" t="s">
        <v>275</v>
      </c>
      <c r="E22" s="44">
        <v>3176989075</v>
      </c>
    </row>
    <row r="23" spans="1:5" x14ac:dyDescent="0.35">
      <c r="B23" s="44" t="s">
        <v>30</v>
      </c>
      <c r="C23" s="44" t="s">
        <v>264</v>
      </c>
      <c r="D23" s="44" t="s">
        <v>53</v>
      </c>
      <c r="E23" s="44">
        <v>12918689920</v>
      </c>
    </row>
    <row r="24" spans="1:5" x14ac:dyDescent="0.35">
      <c r="B24" s="44" t="s">
        <v>30</v>
      </c>
      <c r="C24" s="44" t="s">
        <v>196</v>
      </c>
      <c r="D24" s="44" t="s">
        <v>55</v>
      </c>
      <c r="E24" s="44">
        <v>13825289901</v>
      </c>
    </row>
    <row r="25" spans="1:5" x14ac:dyDescent="0.35">
      <c r="B25" s="44" t="s">
        <v>78</v>
      </c>
      <c r="C25" s="44" t="s">
        <v>134</v>
      </c>
      <c r="D25" s="44" t="s">
        <v>53</v>
      </c>
      <c r="E25" s="44">
        <v>14485299996</v>
      </c>
    </row>
    <row r="26" spans="1:5" x14ac:dyDescent="0.35">
      <c r="B26" s="44" t="s">
        <v>78</v>
      </c>
      <c r="C26" s="44" t="s">
        <v>61</v>
      </c>
      <c r="D26" s="44" t="s">
        <v>55</v>
      </c>
      <c r="E26" s="44">
        <v>13524332900</v>
      </c>
    </row>
    <row r="27" spans="1:5" x14ac:dyDescent="0.35">
      <c r="B27" s="44">
        <v>7</v>
      </c>
      <c r="C27" s="44" t="s">
        <v>263</v>
      </c>
      <c r="D27" s="44" t="s">
        <v>53</v>
      </c>
      <c r="E27" s="44">
        <v>9666882957</v>
      </c>
    </row>
    <row r="28" spans="1:5" x14ac:dyDescent="0.35">
      <c r="A28" s="44" t="s">
        <v>97</v>
      </c>
    </row>
    <row r="29" spans="1:5" x14ac:dyDescent="0.35">
      <c r="B29" s="44" t="s">
        <v>0</v>
      </c>
      <c r="C29" s="44" t="s">
        <v>34</v>
      </c>
      <c r="D29" s="44" t="s">
        <v>1</v>
      </c>
      <c r="E29" s="44" t="s">
        <v>2</v>
      </c>
    </row>
    <row r="30" spans="1:5" x14ac:dyDescent="0.35">
      <c r="B30" s="44">
        <v>1</v>
      </c>
      <c r="C30" s="44" t="s">
        <v>283</v>
      </c>
      <c r="D30" s="44" t="s">
        <v>275</v>
      </c>
      <c r="E30" s="44">
        <v>5966177040</v>
      </c>
    </row>
    <row r="31" spans="1:5" x14ac:dyDescent="0.35">
      <c r="B31" s="44">
        <v>2</v>
      </c>
      <c r="C31" s="44" t="s">
        <v>284</v>
      </c>
      <c r="D31" s="44" t="s">
        <v>275</v>
      </c>
      <c r="E31" s="44">
        <v>3079118022</v>
      </c>
    </row>
    <row r="32" spans="1:5" x14ac:dyDescent="0.35">
      <c r="B32" s="44" t="s">
        <v>30</v>
      </c>
      <c r="C32" s="44" t="s">
        <v>63</v>
      </c>
      <c r="D32" s="44" t="s">
        <v>56</v>
      </c>
      <c r="E32" s="44">
        <v>8103866903</v>
      </c>
    </row>
    <row r="33" spans="1:7" x14ac:dyDescent="0.35">
      <c r="B33" s="44" t="s">
        <v>30</v>
      </c>
      <c r="C33" s="44" t="s">
        <v>64</v>
      </c>
      <c r="D33" s="44" t="s">
        <v>55</v>
      </c>
      <c r="E33" s="44">
        <v>12288277963</v>
      </c>
    </row>
    <row r="34" spans="1:7" x14ac:dyDescent="0.35">
      <c r="B34" s="44" t="s">
        <v>3</v>
      </c>
      <c r="C34" s="44" t="s">
        <v>285</v>
      </c>
      <c r="D34" s="44" t="s">
        <v>270</v>
      </c>
      <c r="E34" s="44">
        <v>13680349939</v>
      </c>
    </row>
    <row r="35" spans="1:7" x14ac:dyDescent="0.35">
      <c r="B35" s="44" t="s">
        <v>3</v>
      </c>
      <c r="C35" s="44" t="s">
        <v>254</v>
      </c>
      <c r="D35" s="44" t="s">
        <v>270</v>
      </c>
      <c r="E35" s="44" t="s">
        <v>287</v>
      </c>
      <c r="G35" s="43">
        <f>VALUE(SUBSTITUTE(SUBSTITUTE(E35,".",""),"-",""))</f>
        <v>11097466957</v>
      </c>
    </row>
    <row r="36" spans="1:7" x14ac:dyDescent="0.35">
      <c r="B36" s="44" t="s">
        <v>3</v>
      </c>
      <c r="C36" s="44" t="s">
        <v>116</v>
      </c>
      <c r="D36" s="44" t="s">
        <v>55</v>
      </c>
      <c r="E36" s="44">
        <v>9778170916</v>
      </c>
    </row>
    <row r="37" spans="1:7" x14ac:dyDescent="0.35">
      <c r="B37" s="44" t="s">
        <v>3</v>
      </c>
      <c r="C37" s="44" t="s">
        <v>288</v>
      </c>
      <c r="D37" s="44" t="s">
        <v>53</v>
      </c>
      <c r="E37" s="44">
        <v>11580824951</v>
      </c>
    </row>
    <row r="38" spans="1:7" x14ac:dyDescent="0.35">
      <c r="B38" s="44" t="s">
        <v>289</v>
      </c>
      <c r="C38" s="44" t="s">
        <v>290</v>
      </c>
      <c r="D38" s="44" t="s">
        <v>55</v>
      </c>
      <c r="E38" s="44">
        <v>12417357941</v>
      </c>
    </row>
    <row r="39" spans="1:7" x14ac:dyDescent="0.35">
      <c r="B39" s="44" t="s">
        <v>289</v>
      </c>
      <c r="C39" s="44" t="s">
        <v>253</v>
      </c>
      <c r="D39" s="44" t="s">
        <v>53</v>
      </c>
      <c r="E39" s="44">
        <v>8738389983</v>
      </c>
    </row>
    <row r="40" spans="1:7" x14ac:dyDescent="0.35">
      <c r="B40" s="44" t="s">
        <v>289</v>
      </c>
      <c r="C40" s="44" t="s">
        <v>291</v>
      </c>
      <c r="D40" s="44" t="s">
        <v>55</v>
      </c>
      <c r="E40" s="44">
        <v>12417333929</v>
      </c>
    </row>
    <row r="41" spans="1:7" x14ac:dyDescent="0.35">
      <c r="B41" s="44">
        <v>13</v>
      </c>
      <c r="C41" s="44" t="s">
        <v>292</v>
      </c>
      <c r="D41" s="44" t="s">
        <v>275</v>
      </c>
      <c r="E41" s="44">
        <v>5650722005</v>
      </c>
    </row>
    <row r="42" spans="1:7" x14ac:dyDescent="0.35">
      <c r="A42" s="44" t="s">
        <v>98</v>
      </c>
    </row>
    <row r="43" spans="1:7" x14ac:dyDescent="0.35">
      <c r="B43" s="44" t="s">
        <v>0</v>
      </c>
      <c r="C43" s="44" t="s">
        <v>34</v>
      </c>
      <c r="D43" s="44" t="s">
        <v>1</v>
      </c>
      <c r="E43" s="44" t="s">
        <v>2</v>
      </c>
    </row>
    <row r="44" spans="1:7" x14ac:dyDescent="0.35">
      <c r="B44" s="44">
        <v>1</v>
      </c>
      <c r="C44" s="44" t="s">
        <v>114</v>
      </c>
      <c r="D44" s="44" t="s">
        <v>53</v>
      </c>
      <c r="E44" s="44">
        <v>9418665999</v>
      </c>
    </row>
    <row r="45" spans="1:7" x14ac:dyDescent="0.35">
      <c r="B45" s="44">
        <v>2</v>
      </c>
      <c r="C45" s="44" t="s">
        <v>293</v>
      </c>
      <c r="D45" s="44" t="s">
        <v>56</v>
      </c>
      <c r="E45" s="44">
        <v>9074720951</v>
      </c>
    </row>
    <row r="46" spans="1:7" x14ac:dyDescent="0.35">
      <c r="B46" s="44">
        <v>3</v>
      </c>
      <c r="C46" s="44" t="s">
        <v>294</v>
      </c>
      <c r="D46" s="44" t="s">
        <v>275</v>
      </c>
      <c r="E46" s="44">
        <v>5637928096</v>
      </c>
    </row>
    <row r="47" spans="1:7" x14ac:dyDescent="0.35">
      <c r="B47" s="44">
        <v>4</v>
      </c>
      <c r="C47" s="44" t="s">
        <v>66</v>
      </c>
      <c r="D47" s="44" t="s">
        <v>55</v>
      </c>
      <c r="E47" s="44">
        <v>9041852905</v>
      </c>
    </row>
    <row r="48" spans="1:7" x14ac:dyDescent="0.35">
      <c r="B48" s="44">
        <v>5</v>
      </c>
      <c r="C48" s="44" t="s">
        <v>295</v>
      </c>
      <c r="D48" s="44" t="s">
        <v>275</v>
      </c>
      <c r="E48" s="44">
        <v>99854687685</v>
      </c>
    </row>
    <row r="49" spans="1:5" x14ac:dyDescent="0.35">
      <c r="A49" s="44" t="s">
        <v>99</v>
      </c>
    </row>
    <row r="50" spans="1:5" x14ac:dyDescent="0.35">
      <c r="B50" s="44" t="s">
        <v>0</v>
      </c>
      <c r="C50" s="44" t="s">
        <v>34</v>
      </c>
      <c r="D50" s="44" t="s">
        <v>1</v>
      </c>
      <c r="E50" s="44" t="s">
        <v>2</v>
      </c>
    </row>
    <row r="51" spans="1:5" x14ac:dyDescent="0.35">
      <c r="B51" s="44">
        <v>1</v>
      </c>
      <c r="C51" s="44" t="s">
        <v>296</v>
      </c>
      <c r="D51" s="44" t="s">
        <v>55</v>
      </c>
      <c r="E51" s="44">
        <v>12069168930</v>
      </c>
    </row>
    <row r="52" spans="1:5" x14ac:dyDescent="0.35">
      <c r="B52" s="44">
        <v>2</v>
      </c>
      <c r="C52" s="44" t="s">
        <v>117</v>
      </c>
      <c r="D52" s="44" t="s">
        <v>55</v>
      </c>
      <c r="E52" s="44">
        <v>10634336908</v>
      </c>
    </row>
    <row r="53" spans="1:5" x14ac:dyDescent="0.35">
      <c r="B53" s="44">
        <v>3</v>
      </c>
      <c r="C53" s="44" t="s">
        <v>67</v>
      </c>
      <c r="D53" s="44" t="s">
        <v>55</v>
      </c>
      <c r="E53" s="44">
        <v>12533659975</v>
      </c>
    </row>
    <row r="54" spans="1:5" x14ac:dyDescent="0.35">
      <c r="B54" s="44">
        <v>4</v>
      </c>
      <c r="C54" s="44" t="s">
        <v>115</v>
      </c>
      <c r="D54" s="44" t="s">
        <v>53</v>
      </c>
      <c r="E54" s="44">
        <v>7924061924</v>
      </c>
    </row>
    <row r="55" spans="1:5" x14ac:dyDescent="0.35">
      <c r="A55" s="44" t="s">
        <v>130</v>
      </c>
    </row>
    <row r="56" spans="1:5" x14ac:dyDescent="0.35">
      <c r="B56" s="44" t="s">
        <v>0</v>
      </c>
      <c r="C56" s="44" t="s">
        <v>34</v>
      </c>
      <c r="D56" s="44" t="s">
        <v>1</v>
      </c>
      <c r="E56" s="44" t="s">
        <v>2</v>
      </c>
    </row>
    <row r="57" spans="1:5" x14ac:dyDescent="0.35">
      <c r="B57" s="44">
        <v>1</v>
      </c>
      <c r="C57" s="44" t="s">
        <v>124</v>
      </c>
      <c r="D57" s="44" t="s">
        <v>53</v>
      </c>
      <c r="E57" s="44">
        <v>11580849946</v>
      </c>
    </row>
    <row r="58" spans="1:5" x14ac:dyDescent="0.35">
      <c r="B58" s="44">
        <v>2</v>
      </c>
      <c r="C58" s="44" t="s">
        <v>8</v>
      </c>
      <c r="D58" s="44" t="s">
        <v>56</v>
      </c>
      <c r="E58" s="44">
        <v>9075246994</v>
      </c>
    </row>
    <row r="59" spans="1:5" x14ac:dyDescent="0.35">
      <c r="B59" s="44" t="s">
        <v>30</v>
      </c>
      <c r="C59" s="44" t="s">
        <v>37</v>
      </c>
      <c r="D59" s="44" t="s">
        <v>53</v>
      </c>
      <c r="E59" s="44">
        <v>11776674952</v>
      </c>
    </row>
    <row r="60" spans="1:5" x14ac:dyDescent="0.35">
      <c r="B60" s="44" t="s">
        <v>30</v>
      </c>
      <c r="C60" s="44" t="s">
        <v>297</v>
      </c>
      <c r="D60" s="44" t="s">
        <v>275</v>
      </c>
      <c r="E60" s="44">
        <v>2978879041</v>
      </c>
    </row>
    <row r="61" spans="1:5" x14ac:dyDescent="0.35">
      <c r="B61" s="44" t="s">
        <v>3</v>
      </c>
      <c r="C61" s="44" t="s">
        <v>35</v>
      </c>
      <c r="D61" s="44" t="s">
        <v>55</v>
      </c>
      <c r="E61" s="44">
        <v>10811635937</v>
      </c>
    </row>
    <row r="62" spans="1:5" x14ac:dyDescent="0.35">
      <c r="B62" s="44" t="s">
        <v>3</v>
      </c>
      <c r="C62" s="44" t="s">
        <v>7</v>
      </c>
      <c r="D62" s="44" t="s">
        <v>185</v>
      </c>
      <c r="E62" s="44">
        <v>10926591967</v>
      </c>
    </row>
    <row r="63" spans="1:5" x14ac:dyDescent="0.35">
      <c r="B63" s="44" t="s">
        <v>3</v>
      </c>
      <c r="C63" s="44" t="s">
        <v>298</v>
      </c>
      <c r="D63" s="44" t="s">
        <v>53</v>
      </c>
      <c r="E63" s="44">
        <v>5614194932</v>
      </c>
    </row>
    <row r="64" spans="1:5" x14ac:dyDescent="0.35">
      <c r="B64" s="44" t="s">
        <v>3</v>
      </c>
      <c r="C64" s="44" t="s">
        <v>299</v>
      </c>
      <c r="D64" s="44" t="s">
        <v>275</v>
      </c>
      <c r="E64" s="44">
        <v>5086374065</v>
      </c>
    </row>
    <row r="65" spans="1:5" x14ac:dyDescent="0.35">
      <c r="B65" s="44" t="s">
        <v>289</v>
      </c>
      <c r="C65" s="44" t="s">
        <v>300</v>
      </c>
      <c r="D65" s="44" t="s">
        <v>53</v>
      </c>
      <c r="E65" s="44">
        <v>4400139921</v>
      </c>
    </row>
    <row r="66" spans="1:5" x14ac:dyDescent="0.35">
      <c r="B66" s="44" t="s">
        <v>289</v>
      </c>
      <c r="C66" s="44" t="s">
        <v>10</v>
      </c>
      <c r="D66" s="44" t="s">
        <v>55</v>
      </c>
      <c r="E66" s="44">
        <v>7858725904</v>
      </c>
    </row>
    <row r="67" spans="1:5" x14ac:dyDescent="0.35">
      <c r="B67" s="44" t="s">
        <v>289</v>
      </c>
      <c r="C67" s="44" t="s">
        <v>301</v>
      </c>
      <c r="D67" s="44" t="s">
        <v>56</v>
      </c>
      <c r="E67" s="44">
        <v>11361960990</v>
      </c>
    </row>
    <row r="68" spans="1:5" x14ac:dyDescent="0.35">
      <c r="B68" s="44" t="s">
        <v>289</v>
      </c>
      <c r="C68" s="44" t="s">
        <v>5</v>
      </c>
      <c r="D68" s="44" t="s">
        <v>56</v>
      </c>
      <c r="E68" s="44">
        <v>65269632934</v>
      </c>
    </row>
    <row r="69" spans="1:5" x14ac:dyDescent="0.35">
      <c r="B69" s="44" t="s">
        <v>302</v>
      </c>
      <c r="C69" s="44" t="s">
        <v>70</v>
      </c>
      <c r="D69" s="44" t="s">
        <v>53</v>
      </c>
      <c r="E69" s="44">
        <v>8738387930</v>
      </c>
    </row>
    <row r="70" spans="1:5" x14ac:dyDescent="0.35">
      <c r="B70" s="44" t="s">
        <v>302</v>
      </c>
      <c r="C70" s="44" t="s">
        <v>303</v>
      </c>
      <c r="D70" s="44" t="s">
        <v>56</v>
      </c>
      <c r="E70" s="44">
        <v>11691366994</v>
      </c>
    </row>
    <row r="71" spans="1:5" x14ac:dyDescent="0.35">
      <c r="B71" s="44" t="s">
        <v>302</v>
      </c>
      <c r="C71" s="44" t="s">
        <v>38</v>
      </c>
      <c r="D71" s="44" t="s">
        <v>53</v>
      </c>
      <c r="E71" s="44">
        <v>11321137923</v>
      </c>
    </row>
    <row r="72" spans="1:5" x14ac:dyDescent="0.35">
      <c r="B72" s="44" t="s">
        <v>302</v>
      </c>
      <c r="C72" s="44" t="s">
        <v>31</v>
      </c>
      <c r="D72" s="44" t="s">
        <v>53</v>
      </c>
      <c r="E72" s="44">
        <v>9916413967</v>
      </c>
    </row>
    <row r="73" spans="1:5" x14ac:dyDescent="0.35">
      <c r="B73" s="44" t="s">
        <v>304</v>
      </c>
      <c r="C73" s="44" t="s">
        <v>305</v>
      </c>
      <c r="D73" s="44" t="s">
        <v>53</v>
      </c>
      <c r="E73" s="44">
        <v>11684171889</v>
      </c>
    </row>
    <row r="74" spans="1:5" x14ac:dyDescent="0.35">
      <c r="A74" s="44" t="s">
        <v>103</v>
      </c>
    </row>
    <row r="75" spans="1:5" x14ac:dyDescent="0.35">
      <c r="B75" s="44" t="s">
        <v>0</v>
      </c>
      <c r="C75" s="44" t="s">
        <v>34</v>
      </c>
      <c r="D75" s="44" t="s">
        <v>1</v>
      </c>
      <c r="E75" s="44" t="s">
        <v>2</v>
      </c>
    </row>
    <row r="76" spans="1:5" x14ac:dyDescent="0.35">
      <c r="B76" s="44">
        <v>1</v>
      </c>
      <c r="C76" s="44" t="s">
        <v>127</v>
      </c>
      <c r="D76" s="44" t="s">
        <v>56</v>
      </c>
      <c r="E76" s="44">
        <v>11267285940</v>
      </c>
    </row>
    <row r="77" spans="1:5" x14ac:dyDescent="0.35">
      <c r="B77" s="44">
        <v>2</v>
      </c>
      <c r="C77" s="44" t="s">
        <v>75</v>
      </c>
      <c r="D77" s="44" t="s">
        <v>56</v>
      </c>
      <c r="E77" s="44">
        <v>10242941903</v>
      </c>
    </row>
    <row r="78" spans="1:5" x14ac:dyDescent="0.35">
      <c r="B78" s="44" t="s">
        <v>30</v>
      </c>
      <c r="C78" s="44" t="s">
        <v>306</v>
      </c>
      <c r="D78" s="44" t="s">
        <v>270</v>
      </c>
      <c r="E78" s="44" t="s">
        <v>307</v>
      </c>
    </row>
    <row r="79" spans="1:5" x14ac:dyDescent="0.35">
      <c r="B79" s="44" t="s">
        <v>30</v>
      </c>
      <c r="C79" s="44" t="s">
        <v>133</v>
      </c>
      <c r="D79" s="44" t="s">
        <v>53</v>
      </c>
      <c r="E79" s="44">
        <v>12375356977</v>
      </c>
    </row>
    <row r="80" spans="1:5" x14ac:dyDescent="0.35">
      <c r="B80" s="44" t="s">
        <v>78</v>
      </c>
      <c r="C80" s="44" t="s">
        <v>208</v>
      </c>
      <c r="D80" s="44" t="s">
        <v>56</v>
      </c>
      <c r="E80" s="44">
        <v>10505359952</v>
      </c>
    </row>
    <row r="81" spans="1:5" x14ac:dyDescent="0.35">
      <c r="B81" s="44" t="s">
        <v>78</v>
      </c>
      <c r="C81" s="44" t="s">
        <v>308</v>
      </c>
      <c r="D81" s="44" t="s">
        <v>270</v>
      </c>
      <c r="E81" s="44" t="s">
        <v>309</v>
      </c>
    </row>
    <row r="82" spans="1:5" x14ac:dyDescent="0.35">
      <c r="B82" s="44">
        <v>7</v>
      </c>
      <c r="C82" s="44" t="s">
        <v>310</v>
      </c>
      <c r="D82" s="44" t="s">
        <v>53</v>
      </c>
      <c r="E82" s="44">
        <v>12049390980</v>
      </c>
    </row>
    <row r="83" spans="1:5" x14ac:dyDescent="0.35">
      <c r="A83" s="44" t="s">
        <v>104</v>
      </c>
    </row>
    <row r="84" spans="1:5" x14ac:dyDescent="0.35">
      <c r="B84" s="44" t="s">
        <v>0</v>
      </c>
      <c r="C84" s="44" t="s">
        <v>34</v>
      </c>
      <c r="D84" s="44" t="s">
        <v>1</v>
      </c>
      <c r="E84" s="44" t="s">
        <v>2</v>
      </c>
    </row>
    <row r="85" spans="1:5" x14ac:dyDescent="0.35">
      <c r="B85" s="44">
        <v>1</v>
      </c>
      <c r="C85" s="44" t="s">
        <v>74</v>
      </c>
      <c r="D85" s="44" t="s">
        <v>185</v>
      </c>
      <c r="E85" s="44">
        <v>11013777980</v>
      </c>
    </row>
    <row r="86" spans="1:5" x14ac:dyDescent="0.35">
      <c r="B86" s="44">
        <v>2</v>
      </c>
      <c r="C86" s="44" t="s">
        <v>32</v>
      </c>
      <c r="D86" s="44" t="s">
        <v>53</v>
      </c>
      <c r="E86" s="44">
        <v>6822377</v>
      </c>
    </row>
    <row r="87" spans="1:5" x14ac:dyDescent="0.35">
      <c r="B87" s="44" t="s">
        <v>30</v>
      </c>
      <c r="C87" s="44" t="s">
        <v>311</v>
      </c>
      <c r="D87" s="44" t="s">
        <v>275</v>
      </c>
      <c r="E87" s="44">
        <v>3885152010</v>
      </c>
    </row>
    <row r="88" spans="1:5" x14ac:dyDescent="0.35">
      <c r="B88" s="44" t="s">
        <v>30</v>
      </c>
      <c r="C88" s="44" t="s">
        <v>120</v>
      </c>
      <c r="D88" s="44" t="s">
        <v>191</v>
      </c>
      <c r="E88" s="44" t="s">
        <v>121</v>
      </c>
    </row>
    <row r="89" spans="1:5" x14ac:dyDescent="0.35">
      <c r="B89" s="44" t="s">
        <v>3</v>
      </c>
      <c r="C89" s="44" t="s">
        <v>312</v>
      </c>
      <c r="D89" s="44" t="s">
        <v>275</v>
      </c>
      <c r="E89" s="44">
        <v>3182590014</v>
      </c>
    </row>
    <row r="90" spans="1:5" x14ac:dyDescent="0.35">
      <c r="B90" s="44" t="s">
        <v>3</v>
      </c>
      <c r="C90" s="44" t="s">
        <v>313</v>
      </c>
      <c r="D90" s="44" t="s">
        <v>270</v>
      </c>
      <c r="E90" s="44" t="s">
        <v>314</v>
      </c>
    </row>
    <row r="91" spans="1:5" x14ac:dyDescent="0.35">
      <c r="B91" s="44" t="s">
        <v>3</v>
      </c>
      <c r="C91" s="44" t="s">
        <v>255</v>
      </c>
      <c r="D91" s="44" t="s">
        <v>270</v>
      </c>
      <c r="E91" s="44" t="s">
        <v>315</v>
      </c>
    </row>
    <row r="92" spans="1:5" x14ac:dyDescent="0.35">
      <c r="B92" s="44" t="s">
        <v>3</v>
      </c>
      <c r="C92" s="44" t="s">
        <v>200</v>
      </c>
      <c r="D92" s="44" t="s">
        <v>53</v>
      </c>
      <c r="E92" s="44">
        <v>11600544959</v>
      </c>
    </row>
    <row r="93" spans="1:5" x14ac:dyDescent="0.35">
      <c r="B93" s="44" t="s">
        <v>289</v>
      </c>
      <c r="C93" s="44" t="s">
        <v>206</v>
      </c>
      <c r="D93" s="44" t="s">
        <v>56</v>
      </c>
      <c r="E93" s="44">
        <v>11704850908</v>
      </c>
    </row>
    <row r="94" spans="1:5" x14ac:dyDescent="0.35">
      <c r="B94" s="44" t="s">
        <v>289</v>
      </c>
      <c r="C94" s="44" t="s">
        <v>189</v>
      </c>
      <c r="D94" s="44" t="s">
        <v>56</v>
      </c>
      <c r="E94" s="44">
        <v>9499476954</v>
      </c>
    </row>
    <row r="95" spans="1:5" x14ac:dyDescent="0.35">
      <c r="B95" s="44" t="s">
        <v>289</v>
      </c>
      <c r="C95" s="44" t="s">
        <v>132</v>
      </c>
      <c r="D95" s="44" t="s">
        <v>53</v>
      </c>
      <c r="E95" s="44">
        <v>9793661941</v>
      </c>
    </row>
    <row r="96" spans="1:5" x14ac:dyDescent="0.35">
      <c r="B96" s="44" t="s">
        <v>289</v>
      </c>
      <c r="C96" s="44" t="s">
        <v>316</v>
      </c>
      <c r="D96" s="44" t="s">
        <v>53</v>
      </c>
      <c r="E96" s="44">
        <v>13584158974</v>
      </c>
    </row>
    <row r="97" spans="1:5" x14ac:dyDescent="0.35">
      <c r="B97" s="44" t="s">
        <v>317</v>
      </c>
      <c r="C97" s="44" t="s">
        <v>182</v>
      </c>
      <c r="D97" s="44" t="s">
        <v>56</v>
      </c>
      <c r="E97" s="44">
        <v>10397294956</v>
      </c>
    </row>
    <row r="98" spans="1:5" x14ac:dyDescent="0.35">
      <c r="B98" s="44" t="s">
        <v>317</v>
      </c>
      <c r="C98" s="44" t="s">
        <v>205</v>
      </c>
      <c r="D98" s="44" t="s">
        <v>56</v>
      </c>
      <c r="E98" s="44">
        <v>13259789901</v>
      </c>
    </row>
    <row r="99" spans="1:5" x14ac:dyDescent="0.35">
      <c r="A99" s="44" t="s">
        <v>105</v>
      </c>
    </row>
    <row r="100" spans="1:5" x14ac:dyDescent="0.35">
      <c r="B100" s="44" t="s">
        <v>0</v>
      </c>
      <c r="C100" s="44" t="s">
        <v>34</v>
      </c>
      <c r="D100" s="44" t="s">
        <v>1</v>
      </c>
      <c r="E100" s="44" t="s">
        <v>2</v>
      </c>
    </row>
    <row r="101" spans="1:5" x14ac:dyDescent="0.35">
      <c r="B101" s="44">
        <v>1</v>
      </c>
      <c r="C101" s="44" t="s">
        <v>318</v>
      </c>
      <c r="D101" s="44" t="s">
        <v>109</v>
      </c>
      <c r="E101" s="44">
        <v>13503396950</v>
      </c>
    </row>
    <row r="102" spans="1:5" x14ac:dyDescent="0.35">
      <c r="B102" s="44">
        <v>2</v>
      </c>
      <c r="C102" s="44" t="s">
        <v>319</v>
      </c>
      <c r="D102" s="44" t="s">
        <v>275</v>
      </c>
      <c r="E102" s="44">
        <v>60295509007</v>
      </c>
    </row>
    <row r="103" spans="1:5" x14ac:dyDescent="0.35">
      <c r="B103" s="44" t="s">
        <v>30</v>
      </c>
      <c r="C103" s="44" t="s">
        <v>123</v>
      </c>
      <c r="D103" s="44" t="s">
        <v>53</v>
      </c>
      <c r="E103" s="44">
        <v>11860851932</v>
      </c>
    </row>
    <row r="104" spans="1:5" x14ac:dyDescent="0.35">
      <c r="B104" s="44" t="s">
        <v>30</v>
      </c>
      <c r="C104" s="44" t="s">
        <v>320</v>
      </c>
      <c r="D104" s="44" t="s">
        <v>275</v>
      </c>
      <c r="E104" s="44">
        <v>3510382056</v>
      </c>
    </row>
    <row r="105" spans="1:5" x14ac:dyDescent="0.35">
      <c r="B105" s="44" t="s">
        <v>3</v>
      </c>
      <c r="C105" s="44" t="s">
        <v>321</v>
      </c>
      <c r="D105" s="44" t="s">
        <v>56</v>
      </c>
      <c r="E105" s="44">
        <v>10374259950</v>
      </c>
    </row>
    <row r="106" spans="1:5" x14ac:dyDescent="0.35">
      <c r="B106" s="44" t="s">
        <v>3</v>
      </c>
      <c r="C106" s="44" t="s">
        <v>29</v>
      </c>
      <c r="D106" s="44" t="s">
        <v>53</v>
      </c>
      <c r="E106" s="44">
        <v>8666397993</v>
      </c>
    </row>
    <row r="107" spans="1:5" x14ac:dyDescent="0.35">
      <c r="B107" s="44" t="s">
        <v>3</v>
      </c>
      <c r="C107" s="44" t="s">
        <v>322</v>
      </c>
      <c r="D107" s="44" t="s">
        <v>275</v>
      </c>
      <c r="E107" s="44">
        <v>4481905085</v>
      </c>
    </row>
    <row r="108" spans="1:5" x14ac:dyDescent="0.35">
      <c r="B108" s="44" t="s">
        <v>3</v>
      </c>
      <c r="C108" s="44" t="s">
        <v>323</v>
      </c>
      <c r="D108" s="44" t="s">
        <v>275</v>
      </c>
      <c r="E108" s="44">
        <v>3374139086</v>
      </c>
    </row>
    <row r="109" spans="1:5" x14ac:dyDescent="0.35">
      <c r="B109" s="44" t="s">
        <v>289</v>
      </c>
      <c r="C109" s="44" t="s">
        <v>324</v>
      </c>
      <c r="D109" s="44" t="s">
        <v>275</v>
      </c>
      <c r="E109" s="44">
        <v>3176976097</v>
      </c>
    </row>
    <row r="110" spans="1:5" x14ac:dyDescent="0.35">
      <c r="B110" s="44" t="s">
        <v>289</v>
      </c>
      <c r="C110" s="44" t="s">
        <v>325</v>
      </c>
      <c r="D110" s="44" t="s">
        <v>275</v>
      </c>
      <c r="E110" s="44">
        <v>5540743032</v>
      </c>
    </row>
    <row r="111" spans="1:5" x14ac:dyDescent="0.35">
      <c r="B111" s="44" t="s">
        <v>289</v>
      </c>
      <c r="C111" s="44" t="s">
        <v>326</v>
      </c>
      <c r="D111" s="44" t="s">
        <v>55</v>
      </c>
      <c r="E111" s="44">
        <v>10635557959</v>
      </c>
    </row>
    <row r="112" spans="1:5" x14ac:dyDescent="0.35">
      <c r="A112" s="44" t="s">
        <v>106</v>
      </c>
    </row>
    <row r="113" spans="1:5" x14ac:dyDescent="0.35">
      <c r="B113" s="44" t="s">
        <v>0</v>
      </c>
      <c r="C113" s="44" t="s">
        <v>34</v>
      </c>
      <c r="D113" s="44" t="s">
        <v>1</v>
      </c>
      <c r="E113" s="44" t="s">
        <v>2</v>
      </c>
    </row>
    <row r="114" spans="1:5" x14ac:dyDescent="0.35">
      <c r="B114" s="44">
        <v>1</v>
      </c>
      <c r="C114" s="44" t="s">
        <v>327</v>
      </c>
      <c r="D114" s="44" t="s">
        <v>53</v>
      </c>
      <c r="E114" s="44">
        <v>11907818910</v>
      </c>
    </row>
    <row r="115" spans="1:5" x14ac:dyDescent="0.35">
      <c r="B115" s="44">
        <v>2</v>
      </c>
      <c r="C115" s="44" t="s">
        <v>33</v>
      </c>
      <c r="D115" s="44" t="s">
        <v>56</v>
      </c>
      <c r="E115" s="44">
        <v>9832209994</v>
      </c>
    </row>
    <row r="116" spans="1:5" x14ac:dyDescent="0.35">
      <c r="B116" s="44" t="s">
        <v>30</v>
      </c>
      <c r="C116" s="44" t="s">
        <v>328</v>
      </c>
      <c r="D116" s="44" t="s">
        <v>275</v>
      </c>
      <c r="E116" s="44">
        <v>5043864095</v>
      </c>
    </row>
    <row r="117" spans="1:5" x14ac:dyDescent="0.35">
      <c r="B117" s="44" t="s">
        <v>30</v>
      </c>
      <c r="C117" s="44" t="s">
        <v>9</v>
      </c>
      <c r="D117" s="44" t="s">
        <v>55</v>
      </c>
      <c r="E117" s="44">
        <v>7858487973</v>
      </c>
    </row>
    <row r="118" spans="1:5" x14ac:dyDescent="0.35">
      <c r="B118" s="44" t="s">
        <v>3</v>
      </c>
      <c r="C118" s="44" t="s">
        <v>207</v>
      </c>
      <c r="D118" s="44" t="s">
        <v>56</v>
      </c>
      <c r="E118" s="44">
        <v>11831869918</v>
      </c>
    </row>
    <row r="119" spans="1:5" x14ac:dyDescent="0.35">
      <c r="B119" s="44" t="s">
        <v>3</v>
      </c>
      <c r="C119" s="44" t="s">
        <v>257</v>
      </c>
      <c r="D119" s="44" t="s">
        <v>55</v>
      </c>
      <c r="E119" s="44">
        <v>9821274994</v>
      </c>
    </row>
    <row r="120" spans="1:5" x14ac:dyDescent="0.35">
      <c r="B120" s="44" t="s">
        <v>3</v>
      </c>
      <c r="C120" s="44" t="s">
        <v>329</v>
      </c>
      <c r="D120" s="44" t="s">
        <v>275</v>
      </c>
      <c r="E120" s="44">
        <v>5222645061</v>
      </c>
    </row>
    <row r="121" spans="1:5" x14ac:dyDescent="0.35">
      <c r="B121" s="44" t="s">
        <v>3</v>
      </c>
      <c r="C121" s="44" t="s">
        <v>330</v>
      </c>
      <c r="D121" s="44" t="s">
        <v>56</v>
      </c>
      <c r="E121" s="44">
        <v>11339440946</v>
      </c>
    </row>
    <row r="122" spans="1:5" x14ac:dyDescent="0.35">
      <c r="B122" s="44" t="s">
        <v>289</v>
      </c>
      <c r="C122" s="44" t="s">
        <v>331</v>
      </c>
      <c r="D122" s="44" t="s">
        <v>56</v>
      </c>
      <c r="E122" s="44">
        <v>10834007975</v>
      </c>
    </row>
    <row r="123" spans="1:5" x14ac:dyDescent="0.35">
      <c r="B123" s="44" t="s">
        <v>289</v>
      </c>
      <c r="C123" s="44" t="s">
        <v>77</v>
      </c>
      <c r="D123" s="44" t="s">
        <v>53</v>
      </c>
      <c r="E123" s="44">
        <v>12789492913</v>
      </c>
    </row>
    <row r="124" spans="1:5" x14ac:dyDescent="0.35">
      <c r="B124" s="44" t="s">
        <v>289</v>
      </c>
      <c r="C124" s="44" t="s">
        <v>332</v>
      </c>
      <c r="D124" s="44" t="s">
        <v>275</v>
      </c>
      <c r="E124" s="44">
        <v>5161559039</v>
      </c>
    </row>
    <row r="125" spans="1:5" x14ac:dyDescent="0.35">
      <c r="B125" s="44" t="s">
        <v>289</v>
      </c>
      <c r="C125" s="44" t="s">
        <v>258</v>
      </c>
      <c r="D125" s="44" t="s">
        <v>56</v>
      </c>
      <c r="E125" s="44">
        <v>13946778984</v>
      </c>
    </row>
    <row r="126" spans="1:5" x14ac:dyDescent="0.35">
      <c r="A126" s="44" t="s">
        <v>107</v>
      </c>
    </row>
    <row r="127" spans="1:5" x14ac:dyDescent="0.35">
      <c r="B127" s="44" t="s">
        <v>0</v>
      </c>
      <c r="C127" s="44" t="s">
        <v>34</v>
      </c>
      <c r="D127" s="44" t="s">
        <v>1</v>
      </c>
      <c r="E127" s="44" t="s">
        <v>2</v>
      </c>
    </row>
    <row r="128" spans="1:5" x14ac:dyDescent="0.35">
      <c r="B128" s="44">
        <v>1</v>
      </c>
      <c r="C128" s="44" t="s">
        <v>128</v>
      </c>
      <c r="D128" s="44" t="s">
        <v>55</v>
      </c>
      <c r="E128" s="44">
        <v>7491597904</v>
      </c>
    </row>
    <row r="129" spans="2:5" x14ac:dyDescent="0.35">
      <c r="B129" s="44">
        <v>2</v>
      </c>
      <c r="C129" s="44" t="s">
        <v>125</v>
      </c>
      <c r="D129" s="44" t="s">
        <v>55</v>
      </c>
      <c r="E129" s="44">
        <v>12585533921</v>
      </c>
    </row>
    <row r="130" spans="2:5" x14ac:dyDescent="0.35">
      <c r="B130" s="44">
        <v>3</v>
      </c>
      <c r="C130" s="44" t="s">
        <v>201</v>
      </c>
      <c r="D130" s="44" t="s">
        <v>55</v>
      </c>
      <c r="E130" s="44">
        <v>7419159245</v>
      </c>
    </row>
    <row r="131" spans="2:5" x14ac:dyDescent="0.35">
      <c r="B131" s="44">
        <v>4</v>
      </c>
      <c r="C131" s="44" t="s">
        <v>333</v>
      </c>
      <c r="D131" s="44" t="s">
        <v>275</v>
      </c>
      <c r="E131" s="44">
        <v>5224348005</v>
      </c>
    </row>
    <row r="132" spans="2:5" x14ac:dyDescent="0.35">
      <c r="B132" s="44">
        <v>5</v>
      </c>
      <c r="C132" s="44" t="s">
        <v>334</v>
      </c>
      <c r="D132" s="44" t="s">
        <v>53</v>
      </c>
      <c r="E132" s="44">
        <v>7373263950</v>
      </c>
    </row>
  </sheetData>
  <pageMargins left="0.78740157499999996" right="0.78740157499999996" top="0.984251969" bottom="0.984251969" header="0.4921259845" footer="0.492125984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F43C5-FD6D-4FB8-B49D-644416DF8DC4}">
  <dimension ref="A1:M5"/>
  <sheetViews>
    <sheetView workbookViewId="0">
      <selection activeCell="B1" sqref="B1:L5"/>
    </sheetView>
  </sheetViews>
  <sheetFormatPr defaultRowHeight="14.5" x14ac:dyDescent="0.35"/>
  <cols>
    <col min="2" max="2" width="59.1796875" bestFit="1" customWidth="1"/>
    <col min="3" max="3" width="12.36328125" bestFit="1" customWidth="1"/>
    <col min="4" max="4" width="24.5429687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629</v>
      </c>
      <c r="C2" s="40" t="s">
        <v>224</v>
      </c>
      <c r="D2" s="40" t="s">
        <v>628</v>
      </c>
      <c r="E2" s="40">
        <v>2960</v>
      </c>
      <c r="F2" s="40"/>
      <c r="G2" s="40"/>
      <c r="H2" s="40">
        <v>1600</v>
      </c>
      <c r="I2" s="40">
        <v>1360</v>
      </c>
      <c r="J2" s="40" t="s">
        <v>149</v>
      </c>
      <c r="K2" s="40" t="s">
        <v>217</v>
      </c>
      <c r="L2" s="57">
        <v>29714</v>
      </c>
      <c r="M2" t="s">
        <v>838</v>
      </c>
    </row>
    <row r="3" spans="1:13" ht="15" thickBot="1" x14ac:dyDescent="0.4">
      <c r="A3" s="40">
        <f>_xlfn.RANK.EQ(E3,E2:E200)</f>
        <v>1</v>
      </c>
      <c r="B3" s="40" t="s">
        <v>631</v>
      </c>
      <c r="C3" s="40" t="s">
        <v>218</v>
      </c>
      <c r="D3" s="40" t="s">
        <v>630</v>
      </c>
      <c r="E3" s="40">
        <v>2960</v>
      </c>
      <c r="F3" s="40"/>
      <c r="G3" s="40"/>
      <c r="H3" s="40">
        <v>1360</v>
      </c>
      <c r="I3" s="40">
        <v>1600</v>
      </c>
      <c r="J3" s="40" t="s">
        <v>149</v>
      </c>
      <c r="K3" s="40" t="s">
        <v>217</v>
      </c>
      <c r="L3" s="57">
        <v>26488</v>
      </c>
      <c r="M3" s="53">
        <v>28683</v>
      </c>
    </row>
    <row r="4" spans="1:13" ht="15" thickBot="1" x14ac:dyDescent="0.4">
      <c r="A4" s="40">
        <f>_xlfn.RANK.EQ(E4,E2:E200)</f>
        <v>3</v>
      </c>
      <c r="B4" s="40" t="s">
        <v>406</v>
      </c>
      <c r="C4" s="40" t="s">
        <v>222</v>
      </c>
      <c r="D4" s="40" t="s">
        <v>405</v>
      </c>
      <c r="E4" s="40">
        <v>2720</v>
      </c>
      <c r="F4" s="40"/>
      <c r="G4" s="40">
        <v>1600</v>
      </c>
      <c r="H4" s="40">
        <v>1120</v>
      </c>
      <c r="I4" s="40"/>
      <c r="J4" s="40" t="s">
        <v>149</v>
      </c>
      <c r="K4" s="40" t="s">
        <v>217</v>
      </c>
      <c r="L4" s="40" t="s">
        <v>803</v>
      </c>
      <c r="M4" s="53">
        <v>28683</v>
      </c>
    </row>
    <row r="5" spans="1:13" ht="15" thickBot="1" x14ac:dyDescent="0.4">
      <c r="A5" s="40">
        <f>_xlfn.RANK.EQ(E5,E2:E200)</f>
        <v>4</v>
      </c>
      <c r="B5" s="40" t="s">
        <v>408</v>
      </c>
      <c r="C5" s="40" t="s">
        <v>218</v>
      </c>
      <c r="D5" s="40" t="s">
        <v>407</v>
      </c>
      <c r="E5" s="40">
        <v>1360</v>
      </c>
      <c r="F5" s="40"/>
      <c r="G5" s="40">
        <v>1360</v>
      </c>
      <c r="H5" s="40"/>
      <c r="I5" s="40"/>
      <c r="J5" s="40" t="s">
        <v>149</v>
      </c>
      <c r="K5" s="40" t="s">
        <v>217</v>
      </c>
      <c r="L5" s="40" t="s">
        <v>824</v>
      </c>
      <c r="M5" s="53">
        <v>25517</v>
      </c>
    </row>
  </sheetData>
  <sortState xmlns:xlrd2="http://schemas.microsoft.com/office/spreadsheetml/2017/richdata2" ref="B2:L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97D9D-2D72-4204-8980-05F93BFC968E}">
  <dimension ref="A1:M5"/>
  <sheetViews>
    <sheetView workbookViewId="0"/>
  </sheetViews>
  <sheetFormatPr defaultRowHeight="14.5" x14ac:dyDescent="0.35"/>
  <cols>
    <col min="2" max="2" width="42.1796875" bestFit="1" customWidth="1"/>
    <col min="3" max="3" width="12.36328125" bestFit="1" customWidth="1"/>
    <col min="4" max="4" width="23.90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633</v>
      </c>
      <c r="C2" s="40" t="s">
        <v>219</v>
      </c>
      <c r="D2" s="40" t="s">
        <v>632</v>
      </c>
      <c r="E2" s="40">
        <v>3200</v>
      </c>
      <c r="F2" s="40"/>
      <c r="G2" s="40"/>
      <c r="H2" s="40">
        <v>1600</v>
      </c>
      <c r="I2" s="40">
        <v>1600</v>
      </c>
      <c r="J2" s="40" t="s">
        <v>156</v>
      </c>
      <c r="K2" s="40" t="s">
        <v>217</v>
      </c>
      <c r="L2" s="57">
        <v>41066</v>
      </c>
      <c r="M2" s="53">
        <v>41401</v>
      </c>
    </row>
    <row r="3" spans="1:13" ht="15" thickBot="1" x14ac:dyDescent="0.4">
      <c r="A3" s="40">
        <f>_xlfn.RANK.EQ(E3,E2:E200)</f>
        <v>2</v>
      </c>
      <c r="B3" s="40" t="s">
        <v>635</v>
      </c>
      <c r="C3" s="40" t="s">
        <v>636</v>
      </c>
      <c r="D3" s="40" t="s">
        <v>634</v>
      </c>
      <c r="E3" s="40">
        <v>1360</v>
      </c>
      <c r="F3" s="40"/>
      <c r="G3" s="40"/>
      <c r="H3" s="40">
        <v>1360</v>
      </c>
      <c r="I3" s="40"/>
      <c r="J3" s="40" t="s">
        <v>156</v>
      </c>
      <c r="K3" s="40" t="s">
        <v>217</v>
      </c>
      <c r="L3" s="40" t="s">
        <v>597</v>
      </c>
      <c r="M3" t="s">
        <v>804</v>
      </c>
    </row>
    <row r="4" spans="1:13" ht="15" thickBot="1" x14ac:dyDescent="0.4">
      <c r="A4" s="40">
        <f>_xlfn.RANK.EQ(E4,E2:E200)</f>
        <v>2</v>
      </c>
      <c r="B4" s="40" t="s">
        <v>1028</v>
      </c>
      <c r="C4" s="40" t="s">
        <v>224</v>
      </c>
      <c r="D4" s="40" t="s">
        <v>1027</v>
      </c>
      <c r="E4" s="40">
        <v>1360</v>
      </c>
      <c r="F4" s="40"/>
      <c r="G4" s="40"/>
      <c r="H4" s="40"/>
      <c r="I4" s="40">
        <v>1360</v>
      </c>
      <c r="J4" s="40" t="s">
        <v>156</v>
      </c>
      <c r="K4" s="40" t="s">
        <v>217</v>
      </c>
      <c r="L4" s="57">
        <v>41488</v>
      </c>
      <c r="M4" t="s">
        <v>598</v>
      </c>
    </row>
    <row r="5" spans="1:13" ht="15" thickBot="1" x14ac:dyDescent="0.4">
      <c r="A5" s="40">
        <f>_xlfn.RANK.EQ(E5,E2:E200)</f>
        <v>4</v>
      </c>
      <c r="B5" s="40" t="s">
        <v>638</v>
      </c>
      <c r="C5" s="40" t="s">
        <v>639</v>
      </c>
      <c r="D5" s="40" t="s">
        <v>637</v>
      </c>
      <c r="E5" s="40">
        <v>1120</v>
      </c>
      <c r="F5" s="40"/>
      <c r="G5" s="40"/>
      <c r="H5" s="40">
        <v>1120</v>
      </c>
      <c r="I5" s="40"/>
      <c r="J5" s="40" t="s">
        <v>156</v>
      </c>
      <c r="K5" s="40" t="s">
        <v>217</v>
      </c>
      <c r="L5" s="57">
        <v>41039</v>
      </c>
      <c r="M5" t="s">
        <v>1029</v>
      </c>
    </row>
  </sheetData>
  <sortState xmlns:xlrd2="http://schemas.microsoft.com/office/spreadsheetml/2017/richdata2" ref="B2:L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2D2C-DC81-4C89-BA76-7F57210ABBDF}">
  <dimension ref="A1:M8"/>
  <sheetViews>
    <sheetView workbookViewId="0">
      <selection activeCell="B1" sqref="B1:L8"/>
    </sheetView>
  </sheetViews>
  <sheetFormatPr defaultRowHeight="14.5" x14ac:dyDescent="0.35"/>
  <cols>
    <col min="2" max="2" width="48.7265625" bestFit="1" customWidth="1"/>
    <col min="3" max="3" width="36" bestFit="1" customWidth="1"/>
    <col min="4" max="4" width="23.90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410</v>
      </c>
      <c r="C2" s="40" t="s">
        <v>219</v>
      </c>
      <c r="D2" s="40" t="s">
        <v>409</v>
      </c>
      <c r="E2" s="40">
        <v>3200</v>
      </c>
      <c r="F2" s="40"/>
      <c r="G2" s="40"/>
      <c r="H2" s="40">
        <v>1600</v>
      </c>
      <c r="I2" s="40">
        <v>1600</v>
      </c>
      <c r="J2" s="40" t="s">
        <v>157</v>
      </c>
      <c r="K2" s="40" t="s">
        <v>217</v>
      </c>
      <c r="L2" s="57">
        <v>40759</v>
      </c>
      <c r="M2" s="53">
        <v>40550</v>
      </c>
    </row>
    <row r="3" spans="1:13" ht="15" thickBot="1" x14ac:dyDescent="0.4">
      <c r="A3" s="40">
        <f>_xlfn.RANK.EQ(E3,E2:E200)</f>
        <v>2</v>
      </c>
      <c r="B3" s="40" t="s">
        <v>645</v>
      </c>
      <c r="C3" s="40" t="s">
        <v>411</v>
      </c>
      <c r="D3" s="40" t="s">
        <v>644</v>
      </c>
      <c r="E3" s="40">
        <v>2480</v>
      </c>
      <c r="F3" s="40"/>
      <c r="G3" s="40"/>
      <c r="H3" s="40">
        <v>1120</v>
      </c>
      <c r="I3" s="40">
        <v>1360</v>
      </c>
      <c r="J3" s="40" t="s">
        <v>157</v>
      </c>
      <c r="K3" s="40" t="s">
        <v>217</v>
      </c>
      <c r="L3" s="57">
        <v>40735</v>
      </c>
      <c r="M3" t="s">
        <v>841</v>
      </c>
    </row>
    <row r="4" spans="1:13" ht="15" thickBot="1" x14ac:dyDescent="0.4">
      <c r="A4" s="40">
        <f>_xlfn.RANK.EQ(E4,E2:E200)</f>
        <v>3</v>
      </c>
      <c r="B4" s="40" t="s">
        <v>643</v>
      </c>
      <c r="C4" s="40" t="s">
        <v>219</v>
      </c>
      <c r="D4" s="40" t="s">
        <v>642</v>
      </c>
      <c r="E4" s="40">
        <v>2240</v>
      </c>
      <c r="F4" s="40"/>
      <c r="G4" s="40"/>
      <c r="H4" s="40">
        <v>1120</v>
      </c>
      <c r="I4" s="40">
        <v>1120</v>
      </c>
      <c r="J4" s="40" t="s">
        <v>157</v>
      </c>
      <c r="K4" s="40" t="s">
        <v>217</v>
      </c>
      <c r="L4" s="40" t="s">
        <v>807</v>
      </c>
      <c r="M4" s="53">
        <v>40792</v>
      </c>
    </row>
    <row r="5" spans="1:13" ht="15" thickBot="1" x14ac:dyDescent="0.4">
      <c r="A5" s="40">
        <f>_xlfn.RANK.EQ(E5,E2:E200)</f>
        <v>4</v>
      </c>
      <c r="B5" s="40" t="s">
        <v>647</v>
      </c>
      <c r="C5" s="40" t="s">
        <v>219</v>
      </c>
      <c r="D5" s="40" t="s">
        <v>646</v>
      </c>
      <c r="E5" s="40">
        <v>1760</v>
      </c>
      <c r="F5" s="40"/>
      <c r="G5" s="40"/>
      <c r="H5" s="40">
        <v>880</v>
      </c>
      <c r="I5" s="40">
        <v>880</v>
      </c>
      <c r="J5" s="40" t="s">
        <v>157</v>
      </c>
      <c r="K5" s="40" t="s">
        <v>217</v>
      </c>
      <c r="L5" s="40" t="s">
        <v>579</v>
      </c>
      <c r="M5" t="s">
        <v>805</v>
      </c>
    </row>
    <row r="6" spans="1:13" ht="15" thickBot="1" x14ac:dyDescent="0.4">
      <c r="A6" s="40">
        <f>_xlfn.RANK.EQ(E6,E2:E200)</f>
        <v>5</v>
      </c>
      <c r="B6" s="40" t="s">
        <v>641</v>
      </c>
      <c r="C6" s="40" t="s">
        <v>222</v>
      </c>
      <c r="D6" s="40" t="s">
        <v>640</v>
      </c>
      <c r="E6" s="40">
        <v>1360</v>
      </c>
      <c r="F6" s="40"/>
      <c r="G6" s="40"/>
      <c r="H6" s="40">
        <v>1360</v>
      </c>
      <c r="I6" s="40"/>
      <c r="J6" s="40" t="s">
        <v>157</v>
      </c>
      <c r="K6" s="40" t="s">
        <v>217</v>
      </c>
      <c r="L6" s="40" t="s">
        <v>830</v>
      </c>
      <c r="M6" t="s">
        <v>806</v>
      </c>
    </row>
    <row r="7" spans="1:13" ht="15" thickBot="1" x14ac:dyDescent="0.4">
      <c r="A7" s="40">
        <f>_xlfn.RANK.EQ(E7,E2:E200)</f>
        <v>6</v>
      </c>
      <c r="B7" s="40" t="s">
        <v>950</v>
      </c>
      <c r="C7" s="40" t="s">
        <v>693</v>
      </c>
      <c r="D7" s="40" t="s">
        <v>949</v>
      </c>
      <c r="E7" s="40">
        <v>1120</v>
      </c>
      <c r="F7" s="40"/>
      <c r="G7" s="40"/>
      <c r="H7" s="40"/>
      <c r="I7" s="40">
        <v>1120</v>
      </c>
      <c r="J7" s="40" t="s">
        <v>157</v>
      </c>
      <c r="K7" s="40" t="s">
        <v>217</v>
      </c>
      <c r="L7" s="57">
        <v>40613</v>
      </c>
      <c r="M7" t="s">
        <v>804</v>
      </c>
    </row>
    <row r="8" spans="1:13" ht="15" thickBot="1" x14ac:dyDescent="0.4">
      <c r="A8" s="40">
        <f>_xlfn.RANK.EQ(E8,E2:E200)</f>
        <v>7</v>
      </c>
      <c r="B8" s="40" t="s">
        <v>952</v>
      </c>
      <c r="C8" s="40" t="s">
        <v>224</v>
      </c>
      <c r="D8" s="40" t="s">
        <v>951</v>
      </c>
      <c r="E8" s="40">
        <v>880</v>
      </c>
      <c r="F8" s="40"/>
      <c r="G8" s="40"/>
      <c r="H8" s="40"/>
      <c r="I8" s="40">
        <v>880</v>
      </c>
      <c r="J8" s="40" t="s">
        <v>157</v>
      </c>
      <c r="K8" s="40" t="s">
        <v>217</v>
      </c>
      <c r="L8" s="40" t="s">
        <v>858</v>
      </c>
      <c r="M8" s="53">
        <v>40635</v>
      </c>
    </row>
  </sheetData>
  <sortState xmlns:xlrd2="http://schemas.microsoft.com/office/spreadsheetml/2017/richdata2" ref="B2:L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FC61E-772D-40AC-943C-76560FFC78BD}">
  <dimension ref="A1:M6"/>
  <sheetViews>
    <sheetView workbookViewId="0">
      <selection activeCell="B1" sqref="B1:L6"/>
    </sheetView>
  </sheetViews>
  <sheetFormatPr defaultRowHeight="14.5" x14ac:dyDescent="0.35"/>
  <cols>
    <col min="2" max="2" width="37.6328125" bestFit="1" customWidth="1"/>
    <col min="3" max="3" width="8.36328125" bestFit="1" customWidth="1"/>
    <col min="4" max="4" width="26.363281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649</v>
      </c>
      <c r="C2" s="40" t="s">
        <v>650</v>
      </c>
      <c r="D2" s="40" t="s">
        <v>648</v>
      </c>
      <c r="E2" s="40">
        <v>1600</v>
      </c>
      <c r="F2" s="40"/>
      <c r="G2" s="40"/>
      <c r="H2" s="40">
        <v>1600</v>
      </c>
      <c r="I2" s="40"/>
      <c r="J2" s="40" t="s">
        <v>158</v>
      </c>
      <c r="K2" s="40" t="s">
        <v>217</v>
      </c>
      <c r="L2" s="40" t="s">
        <v>599</v>
      </c>
      <c r="M2" t="s">
        <v>844</v>
      </c>
    </row>
    <row r="3" spans="1:13" ht="15" thickBot="1" x14ac:dyDescent="0.4">
      <c r="A3" s="40">
        <f>_xlfn.RANK.EQ(E3,E2:E200)</f>
        <v>1</v>
      </c>
      <c r="B3" s="40" t="s">
        <v>954</v>
      </c>
      <c r="C3" s="40" t="s">
        <v>222</v>
      </c>
      <c r="D3" s="40" t="s">
        <v>953</v>
      </c>
      <c r="E3" s="40">
        <v>1600</v>
      </c>
      <c r="F3" s="40"/>
      <c r="G3" s="40"/>
      <c r="H3" s="40"/>
      <c r="I3" s="40">
        <v>1600</v>
      </c>
      <c r="J3" s="40" t="s">
        <v>158</v>
      </c>
      <c r="K3" s="40" t="s">
        <v>217</v>
      </c>
      <c r="L3" s="40" t="s">
        <v>580</v>
      </c>
      <c r="M3" t="s">
        <v>844</v>
      </c>
    </row>
    <row r="4" spans="1:13" ht="15" thickBot="1" x14ac:dyDescent="0.4">
      <c r="A4" s="40">
        <f>_xlfn.RANK.EQ(E4,E2:E200)</f>
        <v>3</v>
      </c>
      <c r="B4" s="40" t="s">
        <v>221</v>
      </c>
      <c r="C4" s="40" t="s">
        <v>222</v>
      </c>
      <c r="D4" s="40" t="s">
        <v>220</v>
      </c>
      <c r="E4" s="40">
        <v>1360</v>
      </c>
      <c r="F4" s="40"/>
      <c r="G4" s="40"/>
      <c r="H4" s="40">
        <v>1360</v>
      </c>
      <c r="I4" s="40"/>
      <c r="J4" s="40" t="s">
        <v>158</v>
      </c>
      <c r="K4" s="40" t="s">
        <v>217</v>
      </c>
      <c r="L4" s="40" t="s">
        <v>580</v>
      </c>
      <c r="M4" s="53">
        <v>39821</v>
      </c>
    </row>
    <row r="5" spans="1:13" ht="15" thickBot="1" x14ac:dyDescent="0.4">
      <c r="A5" s="40">
        <f>_xlfn.RANK.EQ(E5,E2:E200)</f>
        <v>3</v>
      </c>
      <c r="B5" s="40" t="s">
        <v>956</v>
      </c>
      <c r="C5" s="40" t="s">
        <v>222</v>
      </c>
      <c r="D5" s="40" t="s">
        <v>955</v>
      </c>
      <c r="E5" s="40">
        <v>1360</v>
      </c>
      <c r="F5" s="40"/>
      <c r="G5" s="40"/>
      <c r="H5" s="40"/>
      <c r="I5" s="40">
        <v>1360</v>
      </c>
      <c r="J5" s="40" t="s">
        <v>158</v>
      </c>
      <c r="K5" s="40" t="s">
        <v>217</v>
      </c>
      <c r="L5" s="40" t="s">
        <v>841</v>
      </c>
      <c r="M5" s="53">
        <v>40337</v>
      </c>
    </row>
    <row r="6" spans="1:13" ht="15" thickBot="1" x14ac:dyDescent="0.4">
      <c r="A6" s="40">
        <f>_xlfn.RANK.EQ(E6,E2:E200)</f>
        <v>5</v>
      </c>
      <c r="B6" s="40" t="s">
        <v>415</v>
      </c>
      <c r="C6" s="40" t="s">
        <v>218</v>
      </c>
      <c r="D6" s="40" t="s">
        <v>226</v>
      </c>
      <c r="E6" s="40">
        <v>1120</v>
      </c>
      <c r="F6" s="40"/>
      <c r="G6" s="40">
        <v>1120</v>
      </c>
      <c r="H6" s="40"/>
      <c r="I6" s="40"/>
      <c r="J6" s="40" t="s">
        <v>158</v>
      </c>
      <c r="K6" s="40" t="s">
        <v>217</v>
      </c>
      <c r="L6" s="40" t="s">
        <v>600</v>
      </c>
      <c r="M6" s="53">
        <v>39821</v>
      </c>
    </row>
  </sheetData>
  <sortState xmlns:xlrd2="http://schemas.microsoft.com/office/spreadsheetml/2017/richdata2" ref="B2:L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C2D48-48DB-4626-9B76-A18D95E71E16}">
  <dimension ref="A1:M7"/>
  <sheetViews>
    <sheetView workbookViewId="0">
      <selection activeCell="B1" sqref="B1:L7"/>
    </sheetView>
  </sheetViews>
  <sheetFormatPr defaultRowHeight="14.5" x14ac:dyDescent="0.35"/>
  <cols>
    <col min="2" max="2" width="42.54296875" bestFit="1" customWidth="1"/>
    <col min="3" max="3" width="8.36328125" bestFit="1" customWidth="1"/>
    <col min="4" max="4" width="23.90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656</v>
      </c>
      <c r="C2" s="40" t="s">
        <v>222</v>
      </c>
      <c r="D2" s="40" t="s">
        <v>655</v>
      </c>
      <c r="E2" s="40">
        <v>2480</v>
      </c>
      <c r="F2" s="40"/>
      <c r="G2" s="40"/>
      <c r="H2" s="40">
        <v>1360</v>
      </c>
      <c r="I2" s="40">
        <v>1120</v>
      </c>
      <c r="J2" s="40" t="s">
        <v>193</v>
      </c>
      <c r="K2" s="40" t="s">
        <v>217</v>
      </c>
      <c r="L2" s="57">
        <v>38783</v>
      </c>
      <c r="M2" t="s">
        <v>582</v>
      </c>
    </row>
    <row r="3" spans="1:13" ht="15" thickBot="1" x14ac:dyDescent="0.4">
      <c r="A3" s="40">
        <f>_xlfn.RANK.EQ(E3,E2:E200)</f>
        <v>2</v>
      </c>
      <c r="B3" s="40" t="s">
        <v>417</v>
      </c>
      <c r="C3" s="40" t="s">
        <v>222</v>
      </c>
      <c r="D3" s="40" t="s">
        <v>416</v>
      </c>
      <c r="E3" s="40">
        <v>1600</v>
      </c>
      <c r="F3" s="40"/>
      <c r="G3" s="40">
        <v>1600</v>
      </c>
      <c r="H3" s="40"/>
      <c r="I3" s="40"/>
      <c r="J3" s="40" t="s">
        <v>193</v>
      </c>
      <c r="K3" s="40" t="s">
        <v>217</v>
      </c>
      <c r="L3" s="57">
        <v>39204</v>
      </c>
      <c r="M3" s="53">
        <v>39204</v>
      </c>
    </row>
    <row r="4" spans="1:13" ht="15" thickBot="1" x14ac:dyDescent="0.4">
      <c r="A4" s="40">
        <f>_xlfn.RANK.EQ(E4,E2:E200)</f>
        <v>2</v>
      </c>
      <c r="B4" s="40" t="s">
        <v>654</v>
      </c>
      <c r="C4" s="40" t="s">
        <v>222</v>
      </c>
      <c r="D4" s="40" t="s">
        <v>653</v>
      </c>
      <c r="E4" s="40">
        <v>1600</v>
      </c>
      <c r="F4" s="40"/>
      <c r="G4" s="40"/>
      <c r="H4" s="40">
        <v>1600</v>
      </c>
      <c r="I4" s="40"/>
      <c r="J4" s="40" t="s">
        <v>193</v>
      </c>
      <c r="K4" s="40" t="s">
        <v>217</v>
      </c>
      <c r="L4" s="57">
        <v>38020</v>
      </c>
      <c r="M4" t="s">
        <v>873</v>
      </c>
    </row>
    <row r="5" spans="1:13" ht="15" thickBot="1" x14ac:dyDescent="0.4">
      <c r="A5" s="40">
        <f>_xlfn.RANK.EQ(E5,E2:E200)</f>
        <v>4</v>
      </c>
      <c r="B5" s="40" t="s">
        <v>419</v>
      </c>
      <c r="C5" s="40" t="s">
        <v>222</v>
      </c>
      <c r="D5" s="40" t="s">
        <v>418</v>
      </c>
      <c r="E5" s="40">
        <v>1360</v>
      </c>
      <c r="F5" s="40"/>
      <c r="G5" s="40">
        <v>1360</v>
      </c>
      <c r="H5" s="40"/>
      <c r="I5" s="40"/>
      <c r="J5" s="40" t="s">
        <v>193</v>
      </c>
      <c r="K5" s="40" t="s">
        <v>217</v>
      </c>
      <c r="L5" s="57">
        <v>39124</v>
      </c>
      <c r="M5" s="53" t="s">
        <v>582</v>
      </c>
    </row>
    <row r="6" spans="1:13" ht="15" thickBot="1" x14ac:dyDescent="0.4">
      <c r="A6" s="40">
        <f>_xlfn.RANK.EQ(E6,E2:E200)</f>
        <v>4</v>
      </c>
      <c r="B6" s="40" t="s">
        <v>958</v>
      </c>
      <c r="C6" s="40" t="s">
        <v>218</v>
      </c>
      <c r="D6" s="40" t="s">
        <v>957</v>
      </c>
      <c r="E6" s="40">
        <v>1360</v>
      </c>
      <c r="F6" s="40"/>
      <c r="G6" s="40"/>
      <c r="H6" s="40"/>
      <c r="I6" s="40">
        <v>1360</v>
      </c>
      <c r="J6" s="40" t="s">
        <v>193</v>
      </c>
      <c r="K6" s="40" t="s">
        <v>217</v>
      </c>
      <c r="L6" s="40" t="s">
        <v>839</v>
      </c>
      <c r="M6" t="s">
        <v>582</v>
      </c>
    </row>
    <row r="7" spans="1:13" ht="15" thickBot="1" x14ac:dyDescent="0.4">
      <c r="A7" s="40">
        <f>_xlfn.RANK.EQ(E7,E2:E200)</f>
        <v>6</v>
      </c>
      <c r="B7" s="40" t="s">
        <v>421</v>
      </c>
      <c r="C7" s="40" t="s">
        <v>222</v>
      </c>
      <c r="D7" s="40" t="s">
        <v>420</v>
      </c>
      <c r="E7" s="40">
        <v>1120</v>
      </c>
      <c r="F7" s="40"/>
      <c r="G7" s="40">
        <v>1120</v>
      </c>
      <c r="H7" s="40"/>
      <c r="I7" s="40"/>
      <c r="J7" s="40" t="s">
        <v>193</v>
      </c>
      <c r="K7" s="40" t="s">
        <v>217</v>
      </c>
      <c r="L7" s="57">
        <v>38783</v>
      </c>
      <c r="M7" t="s">
        <v>844</v>
      </c>
    </row>
  </sheetData>
  <sortState xmlns:xlrd2="http://schemas.microsoft.com/office/spreadsheetml/2017/richdata2" ref="B2:L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EE334-7FE5-444A-995E-D97B1CBC5810}">
  <dimension ref="A1:M6"/>
  <sheetViews>
    <sheetView workbookViewId="0">
      <selection activeCell="B1" sqref="B1:L6"/>
    </sheetView>
  </sheetViews>
  <sheetFormatPr defaultRowHeight="14.5" x14ac:dyDescent="0.35"/>
  <cols>
    <col min="2" max="2" width="41.36328125" bestFit="1" customWidth="1"/>
    <col min="3" max="3" width="31.36328125" bestFit="1" customWidth="1"/>
    <col min="4" max="4" width="27.4531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423</v>
      </c>
      <c r="C2" s="40" t="s">
        <v>269</v>
      </c>
      <c r="D2" s="40" t="s">
        <v>422</v>
      </c>
      <c r="E2" s="40">
        <v>3200</v>
      </c>
      <c r="F2" s="40"/>
      <c r="G2" s="40">
        <v>1600</v>
      </c>
      <c r="H2" s="40"/>
      <c r="I2" s="40">
        <v>1600</v>
      </c>
      <c r="J2" s="40" t="s">
        <v>143</v>
      </c>
      <c r="K2" s="40" t="s">
        <v>217</v>
      </c>
      <c r="L2" s="40" t="s">
        <v>874</v>
      </c>
      <c r="M2" t="s">
        <v>875</v>
      </c>
    </row>
    <row r="3" spans="1:13" ht="15" thickBot="1" x14ac:dyDescent="0.4">
      <c r="A3" s="40">
        <f>_xlfn.RANK.EQ(E3,E2:E200)</f>
        <v>2</v>
      </c>
      <c r="B3" s="40" t="s">
        <v>425</v>
      </c>
      <c r="C3" s="40" t="s">
        <v>219</v>
      </c>
      <c r="D3" s="40" t="s">
        <v>424</v>
      </c>
      <c r="E3" s="40">
        <v>1360</v>
      </c>
      <c r="F3" s="40"/>
      <c r="G3" s="40">
        <v>1360</v>
      </c>
      <c r="H3" s="40"/>
      <c r="I3" s="40"/>
      <c r="J3" s="40" t="s">
        <v>143</v>
      </c>
      <c r="K3" s="40" t="s">
        <v>217</v>
      </c>
      <c r="L3" s="57">
        <v>34947</v>
      </c>
      <c r="M3" t="s">
        <v>863</v>
      </c>
    </row>
    <row r="4" spans="1:13" ht="15" thickBot="1" x14ac:dyDescent="0.4">
      <c r="A4" s="40">
        <f>_xlfn.RANK.EQ(E4,E2:E200)</f>
        <v>2</v>
      </c>
      <c r="B4" s="40" t="s">
        <v>962</v>
      </c>
      <c r="C4" s="40" t="s">
        <v>963</v>
      </c>
      <c r="D4" s="40" t="s">
        <v>961</v>
      </c>
      <c r="E4" s="40">
        <v>1360</v>
      </c>
      <c r="F4" s="40"/>
      <c r="G4" s="40"/>
      <c r="H4" s="40"/>
      <c r="I4" s="40">
        <v>1360</v>
      </c>
      <c r="J4" s="40" t="s">
        <v>143</v>
      </c>
      <c r="K4" s="40" t="s">
        <v>217</v>
      </c>
      <c r="L4" s="57">
        <v>32393</v>
      </c>
      <c r="M4" t="s">
        <v>877</v>
      </c>
    </row>
    <row r="5" spans="1:13" ht="15" thickBot="1" x14ac:dyDescent="0.4">
      <c r="A5" s="40">
        <f>_xlfn.RANK.EQ(E5,E2:E200)</f>
        <v>4</v>
      </c>
      <c r="B5" s="40" t="s">
        <v>427</v>
      </c>
      <c r="C5" s="40" t="s">
        <v>269</v>
      </c>
      <c r="D5" s="40" t="s">
        <v>426</v>
      </c>
      <c r="E5" s="40">
        <v>1120</v>
      </c>
      <c r="F5" s="40"/>
      <c r="G5" s="40">
        <v>1120</v>
      </c>
      <c r="H5" s="40"/>
      <c r="I5" s="40"/>
      <c r="J5" s="40" t="s">
        <v>143</v>
      </c>
      <c r="K5" s="40" t="s">
        <v>217</v>
      </c>
      <c r="L5" s="40" t="s">
        <v>876</v>
      </c>
      <c r="M5" t="s">
        <v>964</v>
      </c>
    </row>
    <row r="6" spans="1:13" ht="15" thickBot="1" x14ac:dyDescent="0.4">
      <c r="A6" s="40">
        <f>_xlfn.RANK.EQ(E6,E2:E200)</f>
        <v>4</v>
      </c>
      <c r="B6" s="40" t="s">
        <v>966</v>
      </c>
      <c r="C6" s="40" t="s">
        <v>967</v>
      </c>
      <c r="D6" s="40" t="s">
        <v>965</v>
      </c>
      <c r="E6" s="40">
        <v>1120</v>
      </c>
      <c r="F6" s="40"/>
      <c r="G6" s="40"/>
      <c r="H6" s="40"/>
      <c r="I6" s="40">
        <v>1120</v>
      </c>
      <c r="J6" s="40" t="s">
        <v>143</v>
      </c>
      <c r="K6" s="40" t="s">
        <v>217</v>
      </c>
      <c r="L6" s="57">
        <v>35858</v>
      </c>
      <c r="M6" s="53">
        <v>30502</v>
      </c>
    </row>
  </sheetData>
  <sortState xmlns:xlrd2="http://schemas.microsoft.com/office/spreadsheetml/2017/richdata2" ref="B2:L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94D32-EA5D-4756-B306-7F3B98C1BC27}">
  <dimension ref="A1:M12"/>
  <sheetViews>
    <sheetView workbookViewId="0">
      <selection activeCell="B1" sqref="B1:L12"/>
    </sheetView>
  </sheetViews>
  <sheetFormatPr defaultRowHeight="14.5" x14ac:dyDescent="0.35"/>
  <cols>
    <col min="2" max="2" width="50" bestFit="1" customWidth="1"/>
    <col min="3" max="3" width="25.453125" bestFit="1" customWidth="1"/>
    <col min="4" max="4" width="27.4531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429</v>
      </c>
      <c r="C2" s="40" t="s">
        <v>224</v>
      </c>
      <c r="D2" s="40" t="s">
        <v>428</v>
      </c>
      <c r="E2" s="40">
        <v>2960</v>
      </c>
      <c r="F2" s="40"/>
      <c r="G2" s="40">
        <v>1360</v>
      </c>
      <c r="H2" s="40"/>
      <c r="I2" s="40">
        <v>1600</v>
      </c>
      <c r="J2" s="40" t="s">
        <v>249</v>
      </c>
      <c r="K2" s="40" t="s">
        <v>217</v>
      </c>
      <c r="L2" s="40" t="s">
        <v>583</v>
      </c>
      <c r="M2" t="s">
        <v>584</v>
      </c>
    </row>
    <row r="3" spans="1:13" ht="15" thickBot="1" x14ac:dyDescent="0.4">
      <c r="A3" s="40">
        <f>_xlfn.RANK.EQ(E3,E2:E200)</f>
        <v>2</v>
      </c>
      <c r="B3" s="40" t="s">
        <v>228</v>
      </c>
      <c r="C3" s="40" t="s">
        <v>222</v>
      </c>
      <c r="D3" s="40" t="s">
        <v>227</v>
      </c>
      <c r="E3" s="40">
        <v>2720</v>
      </c>
      <c r="F3" s="40"/>
      <c r="G3" s="40">
        <v>1600</v>
      </c>
      <c r="H3" s="40">
        <v>1120</v>
      </c>
      <c r="I3" s="40"/>
      <c r="J3" s="40" t="s">
        <v>249</v>
      </c>
      <c r="K3" s="40" t="s">
        <v>217</v>
      </c>
      <c r="L3" s="40" t="s">
        <v>586</v>
      </c>
      <c r="M3" s="53" t="s">
        <v>616</v>
      </c>
    </row>
    <row r="4" spans="1:13" ht="15" thickBot="1" x14ac:dyDescent="0.4">
      <c r="A4" s="40">
        <f>_xlfn.RANK.EQ(E4,E2:E200)</f>
        <v>2</v>
      </c>
      <c r="B4" s="40" t="s">
        <v>666</v>
      </c>
      <c r="C4" s="40" t="s">
        <v>219</v>
      </c>
      <c r="D4" s="40" t="s">
        <v>665</v>
      </c>
      <c r="E4" s="40">
        <v>2720</v>
      </c>
      <c r="F4" s="40"/>
      <c r="G4" s="40"/>
      <c r="H4" s="40">
        <v>1600</v>
      </c>
      <c r="I4" s="40">
        <v>1120</v>
      </c>
      <c r="J4" s="40" t="s">
        <v>249</v>
      </c>
      <c r="K4" s="40" t="s">
        <v>217</v>
      </c>
      <c r="L4" s="40" t="s">
        <v>587</v>
      </c>
      <c r="M4" s="53">
        <v>37629</v>
      </c>
    </row>
    <row r="5" spans="1:13" ht="15" thickBot="1" x14ac:dyDescent="0.4">
      <c r="A5" s="40">
        <f>_xlfn.RANK.EQ(E5,E2:E200)</f>
        <v>2</v>
      </c>
      <c r="B5" s="40" t="s">
        <v>668</v>
      </c>
      <c r="C5" s="40" t="s">
        <v>669</v>
      </c>
      <c r="D5" s="40" t="s">
        <v>667</v>
      </c>
      <c r="E5" s="40">
        <v>2720</v>
      </c>
      <c r="F5" s="40"/>
      <c r="G5" s="40"/>
      <c r="H5" s="40">
        <v>1360</v>
      </c>
      <c r="I5" s="40">
        <v>1360</v>
      </c>
      <c r="J5" s="40" t="s">
        <v>249</v>
      </c>
      <c r="K5" s="40" t="s">
        <v>217</v>
      </c>
      <c r="L5" s="57">
        <v>39054</v>
      </c>
      <c r="M5" t="s">
        <v>594</v>
      </c>
    </row>
    <row r="6" spans="1:13" ht="15" thickBot="1" x14ac:dyDescent="0.4">
      <c r="A6" s="40">
        <f>_xlfn.RANK.EQ(E6,E2:E200)</f>
        <v>5</v>
      </c>
      <c r="B6" s="40" t="s">
        <v>431</v>
      </c>
      <c r="C6" s="40" t="s">
        <v>219</v>
      </c>
      <c r="D6" s="40" t="s">
        <v>430</v>
      </c>
      <c r="E6" s="40">
        <v>1120</v>
      </c>
      <c r="F6" s="40"/>
      <c r="G6" s="40">
        <v>1120</v>
      </c>
      <c r="H6" s="40"/>
      <c r="I6" s="40"/>
      <c r="J6" s="40" t="s">
        <v>249</v>
      </c>
      <c r="K6" s="40" t="s">
        <v>217</v>
      </c>
      <c r="L6" s="57">
        <v>35713</v>
      </c>
      <c r="M6" t="s">
        <v>594</v>
      </c>
    </row>
    <row r="7" spans="1:13" ht="15" thickBot="1" x14ac:dyDescent="0.4">
      <c r="A7" s="40">
        <f>_xlfn.RANK.EQ(E7,E2:E200)</f>
        <v>5</v>
      </c>
      <c r="B7" s="40" t="s">
        <v>671</v>
      </c>
      <c r="C7" s="40" t="s">
        <v>219</v>
      </c>
      <c r="D7" s="40" t="s">
        <v>670</v>
      </c>
      <c r="E7" s="40">
        <v>1120</v>
      </c>
      <c r="F7" s="40"/>
      <c r="G7" s="40"/>
      <c r="H7" s="40">
        <v>1120</v>
      </c>
      <c r="I7" s="40"/>
      <c r="J7" s="40" t="s">
        <v>249</v>
      </c>
      <c r="K7" s="40" t="s">
        <v>217</v>
      </c>
      <c r="L7" s="40" t="s">
        <v>813</v>
      </c>
      <c r="M7" s="53">
        <v>39396</v>
      </c>
    </row>
    <row r="8" spans="1:13" ht="15" thickBot="1" x14ac:dyDescent="0.4">
      <c r="A8" s="40">
        <f>_xlfn.RANK.EQ(E8,E2:E200)</f>
        <v>5</v>
      </c>
      <c r="B8" s="40" t="s">
        <v>969</v>
      </c>
      <c r="C8" s="40" t="s">
        <v>219</v>
      </c>
      <c r="D8" s="40" t="s">
        <v>968</v>
      </c>
      <c r="E8" s="40">
        <v>1120</v>
      </c>
      <c r="F8" s="40"/>
      <c r="G8" s="40"/>
      <c r="H8" s="40"/>
      <c r="I8" s="40">
        <v>1120</v>
      </c>
      <c r="J8" s="40" t="s">
        <v>249</v>
      </c>
      <c r="K8" s="40" t="s">
        <v>217</v>
      </c>
      <c r="L8" s="57">
        <v>35713</v>
      </c>
      <c r="M8" s="53">
        <v>35376</v>
      </c>
    </row>
    <row r="9" spans="1:13" ht="15" thickBot="1" x14ac:dyDescent="0.4">
      <c r="A9" s="40">
        <f>_xlfn.RANK.EQ(E9,E2:E200)</f>
        <v>8</v>
      </c>
      <c r="B9" s="40" t="s">
        <v>673</v>
      </c>
      <c r="C9" s="40" t="s">
        <v>674</v>
      </c>
      <c r="D9" s="40" t="s">
        <v>672</v>
      </c>
      <c r="E9" s="40">
        <v>880</v>
      </c>
      <c r="F9" s="40"/>
      <c r="G9" s="40"/>
      <c r="H9" s="40">
        <v>880</v>
      </c>
      <c r="I9" s="40"/>
      <c r="J9" s="40" t="s">
        <v>249</v>
      </c>
      <c r="K9" s="40" t="s">
        <v>217</v>
      </c>
      <c r="L9" s="40" t="s">
        <v>809</v>
      </c>
      <c r="M9" t="s">
        <v>621</v>
      </c>
    </row>
    <row r="10" spans="1:13" ht="15" thickBot="1" x14ac:dyDescent="0.4">
      <c r="A10" s="40">
        <f>_xlfn.RANK.EQ(E10,E2:E200)</f>
        <v>8</v>
      </c>
      <c r="B10" s="40" t="s">
        <v>676</v>
      </c>
      <c r="C10" s="40" t="s">
        <v>677</v>
      </c>
      <c r="D10" s="40" t="s">
        <v>675</v>
      </c>
      <c r="E10" s="40">
        <v>880</v>
      </c>
      <c r="F10" s="40"/>
      <c r="G10" s="40"/>
      <c r="H10" s="40">
        <v>880</v>
      </c>
      <c r="I10" s="40"/>
      <c r="J10" s="40" t="s">
        <v>249</v>
      </c>
      <c r="K10" s="40" t="s">
        <v>217</v>
      </c>
      <c r="L10" s="40" t="s">
        <v>622</v>
      </c>
      <c r="M10" t="s">
        <v>836</v>
      </c>
    </row>
    <row r="11" spans="1:13" ht="15" thickBot="1" x14ac:dyDescent="0.4">
      <c r="A11" s="40">
        <f>_xlfn.RANK.EQ(E11,E2:E200)</f>
        <v>8</v>
      </c>
      <c r="B11" s="40" t="s">
        <v>679</v>
      </c>
      <c r="C11" s="40" t="s">
        <v>269</v>
      </c>
      <c r="D11" s="40" t="s">
        <v>678</v>
      </c>
      <c r="E11" s="40">
        <v>880</v>
      </c>
      <c r="F11" s="40"/>
      <c r="G11" s="40"/>
      <c r="H11" s="40">
        <v>880</v>
      </c>
      <c r="I11" s="40"/>
      <c r="J11" s="40" t="s">
        <v>249</v>
      </c>
      <c r="K11" s="40" t="s">
        <v>217</v>
      </c>
      <c r="L11" s="40" t="s">
        <v>831</v>
      </c>
      <c r="M11" s="53">
        <v>37629</v>
      </c>
    </row>
    <row r="12" spans="1:13" ht="15" thickBot="1" x14ac:dyDescent="0.4">
      <c r="A12" s="40">
        <f>_xlfn.RANK.EQ(E12,E2:E200)</f>
        <v>8</v>
      </c>
      <c r="B12" s="40" t="s">
        <v>681</v>
      </c>
      <c r="C12" s="40" t="s">
        <v>669</v>
      </c>
      <c r="D12" s="40" t="s">
        <v>680</v>
      </c>
      <c r="E12" s="40">
        <v>880</v>
      </c>
      <c r="F12" s="40"/>
      <c r="G12" s="40"/>
      <c r="H12" s="40">
        <v>880</v>
      </c>
      <c r="I12" s="40"/>
      <c r="J12" s="40" t="s">
        <v>249</v>
      </c>
      <c r="K12" s="40" t="s">
        <v>217</v>
      </c>
      <c r="L12" s="57">
        <v>35713</v>
      </c>
      <c r="M12" t="s">
        <v>813</v>
      </c>
    </row>
  </sheetData>
  <sortState xmlns:xlrd2="http://schemas.microsoft.com/office/spreadsheetml/2017/richdata2" ref="B2:L12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97693-9EE1-4C40-B976-1706F178B569}">
  <dimension ref="A1:M9"/>
  <sheetViews>
    <sheetView workbookViewId="0">
      <selection activeCell="B1" sqref="B1:L9"/>
    </sheetView>
  </sheetViews>
  <sheetFormatPr defaultRowHeight="14.5" x14ac:dyDescent="0.35"/>
  <cols>
    <col min="2" max="2" width="42.90625" bestFit="1" customWidth="1"/>
    <col min="3" max="3" width="25.453125" bestFit="1" customWidth="1"/>
    <col min="4" max="4" width="27.4531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936</v>
      </c>
      <c r="C2" s="40" t="s">
        <v>218</v>
      </c>
      <c r="D2" s="40" t="s">
        <v>935</v>
      </c>
      <c r="E2" s="40">
        <v>4320</v>
      </c>
      <c r="F2" s="40"/>
      <c r="G2" s="40">
        <v>1600</v>
      </c>
      <c r="H2" s="40">
        <v>1120</v>
      </c>
      <c r="I2" s="40">
        <v>1600</v>
      </c>
      <c r="J2" s="40" t="s">
        <v>148</v>
      </c>
      <c r="K2" s="40" t="s">
        <v>217</v>
      </c>
      <c r="L2" s="40" t="s">
        <v>937</v>
      </c>
      <c r="M2" t="s">
        <v>608</v>
      </c>
    </row>
    <row r="3" spans="1:13" ht="15" thickBot="1" x14ac:dyDescent="0.4">
      <c r="A3" s="40">
        <f>_xlfn.RANK.EQ(E3,E2:E200)</f>
        <v>2</v>
      </c>
      <c r="B3" s="40" t="s">
        <v>687</v>
      </c>
      <c r="C3" s="40" t="s">
        <v>216</v>
      </c>
      <c r="D3" s="40" t="s">
        <v>686</v>
      </c>
      <c r="E3" s="40">
        <v>2480</v>
      </c>
      <c r="F3" s="40"/>
      <c r="G3" s="40"/>
      <c r="H3" s="40">
        <v>1120</v>
      </c>
      <c r="I3" s="40">
        <v>1360</v>
      </c>
      <c r="J3" s="40" t="s">
        <v>148</v>
      </c>
      <c r="K3" s="40" t="s">
        <v>217</v>
      </c>
      <c r="L3" s="57">
        <v>28342</v>
      </c>
      <c r="M3" t="s">
        <v>827</v>
      </c>
    </row>
    <row r="4" spans="1:13" ht="15" thickBot="1" x14ac:dyDescent="0.4">
      <c r="A4" s="40">
        <f>_xlfn.RANK.EQ(E4,E2:E200)</f>
        <v>3</v>
      </c>
      <c r="B4" s="40" t="s">
        <v>683</v>
      </c>
      <c r="C4" s="40" t="s">
        <v>269</v>
      </c>
      <c r="D4" s="40" t="s">
        <v>682</v>
      </c>
      <c r="E4" s="40">
        <v>1600</v>
      </c>
      <c r="F4" s="40"/>
      <c r="G4" s="40"/>
      <c r="H4" s="40">
        <v>1600</v>
      </c>
      <c r="I4" s="40"/>
      <c r="J4" s="40" t="s">
        <v>148</v>
      </c>
      <c r="K4" s="40" t="s">
        <v>217</v>
      </c>
      <c r="L4" s="40" t="s">
        <v>832</v>
      </c>
      <c r="M4" t="s">
        <v>826</v>
      </c>
    </row>
    <row r="5" spans="1:13" ht="15" thickBot="1" x14ac:dyDescent="0.4">
      <c r="A5" s="40">
        <f>_xlfn.RANK.EQ(E5,E2:E200)</f>
        <v>4</v>
      </c>
      <c r="B5" s="40" t="s">
        <v>433</v>
      </c>
      <c r="C5" s="40" t="s">
        <v>229</v>
      </c>
      <c r="D5" s="40" t="s">
        <v>432</v>
      </c>
      <c r="E5" s="40">
        <v>1360</v>
      </c>
      <c r="F5" s="40"/>
      <c r="G5" s="40">
        <v>1360</v>
      </c>
      <c r="H5" s="40"/>
      <c r="I5" s="40"/>
      <c r="J5" s="40" t="s">
        <v>148</v>
      </c>
      <c r="K5" s="40" t="s">
        <v>217</v>
      </c>
      <c r="L5" s="57">
        <v>31455</v>
      </c>
      <c r="M5" s="53">
        <v>28226</v>
      </c>
    </row>
    <row r="6" spans="1:13" ht="15" thickBot="1" x14ac:dyDescent="0.4">
      <c r="A6" s="40">
        <f>_xlfn.RANK.EQ(E6,E2:E200)</f>
        <v>4</v>
      </c>
      <c r="B6" s="40" t="s">
        <v>685</v>
      </c>
      <c r="C6" s="40" t="s">
        <v>674</v>
      </c>
      <c r="D6" s="40" t="s">
        <v>684</v>
      </c>
      <c r="E6" s="40">
        <v>1360</v>
      </c>
      <c r="F6" s="40"/>
      <c r="G6" s="40"/>
      <c r="H6" s="40">
        <v>1360</v>
      </c>
      <c r="I6" s="40"/>
      <c r="J6" s="40" t="s">
        <v>148</v>
      </c>
      <c r="K6" s="40" t="s">
        <v>217</v>
      </c>
      <c r="L6" s="40" t="s">
        <v>833</v>
      </c>
      <c r="M6" s="53">
        <v>26820</v>
      </c>
    </row>
    <row r="7" spans="1:13" ht="15" thickBot="1" x14ac:dyDescent="0.4">
      <c r="A7" s="40">
        <f>_xlfn.RANK.EQ(E7,E2:E200)</f>
        <v>6</v>
      </c>
      <c r="B7" s="40" t="s">
        <v>435</v>
      </c>
      <c r="C7" s="40" t="s">
        <v>436</v>
      </c>
      <c r="D7" s="40" t="s">
        <v>434</v>
      </c>
      <c r="E7" s="40">
        <v>1120</v>
      </c>
      <c r="F7" s="40"/>
      <c r="G7" s="40">
        <v>1120</v>
      </c>
      <c r="H7" s="40"/>
      <c r="I7" s="40"/>
      <c r="J7" s="40" t="s">
        <v>148</v>
      </c>
      <c r="K7" s="40" t="s">
        <v>217</v>
      </c>
      <c r="L7" s="40" t="s">
        <v>878</v>
      </c>
      <c r="M7" t="s">
        <v>826</v>
      </c>
    </row>
    <row r="8" spans="1:13" ht="15" thickBot="1" x14ac:dyDescent="0.4">
      <c r="A8" s="40">
        <f>_xlfn.RANK.EQ(E8,E2:E200)</f>
        <v>7</v>
      </c>
      <c r="B8" s="40" t="s">
        <v>689</v>
      </c>
      <c r="C8" s="40" t="s">
        <v>690</v>
      </c>
      <c r="D8" s="40" t="s">
        <v>688</v>
      </c>
      <c r="E8" s="40">
        <v>880</v>
      </c>
      <c r="F8" s="40"/>
      <c r="G8" s="40"/>
      <c r="H8" s="40">
        <v>880</v>
      </c>
      <c r="I8" s="40"/>
      <c r="J8" s="40" t="s">
        <v>148</v>
      </c>
      <c r="K8" s="40" t="s">
        <v>217</v>
      </c>
      <c r="L8" s="57">
        <v>29592</v>
      </c>
      <c r="M8" s="53">
        <v>30502</v>
      </c>
    </row>
    <row r="9" spans="1:13" ht="15" thickBot="1" x14ac:dyDescent="0.4">
      <c r="A9" s="40">
        <f>_xlfn.RANK.EQ(E9,E2:E200)</f>
        <v>7</v>
      </c>
      <c r="B9" s="40" t="s">
        <v>692</v>
      </c>
      <c r="C9" s="40" t="s">
        <v>693</v>
      </c>
      <c r="D9" s="40" t="s">
        <v>691</v>
      </c>
      <c r="E9" s="40">
        <v>880</v>
      </c>
      <c r="F9" s="40"/>
      <c r="G9" s="40"/>
      <c r="H9" s="40">
        <v>880</v>
      </c>
      <c r="I9" s="40"/>
      <c r="J9" s="40" t="s">
        <v>148</v>
      </c>
      <c r="K9" s="40" t="s">
        <v>217</v>
      </c>
      <c r="L9" s="40" t="s">
        <v>834</v>
      </c>
      <c r="M9" t="s">
        <v>827</v>
      </c>
    </row>
  </sheetData>
  <sortState xmlns:xlrd2="http://schemas.microsoft.com/office/spreadsheetml/2017/richdata2" ref="B2:L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8A037-732C-4BDF-A9CF-2A7F332B3FFB}">
  <dimension ref="A1:M8"/>
  <sheetViews>
    <sheetView workbookViewId="0">
      <selection activeCell="B1" sqref="B1:L8"/>
    </sheetView>
  </sheetViews>
  <sheetFormatPr defaultRowHeight="14.5" x14ac:dyDescent="0.35"/>
  <cols>
    <col min="2" max="2" width="50.90625" bestFit="1" customWidth="1"/>
    <col min="3" max="3" width="9.81640625" bestFit="1" customWidth="1"/>
    <col min="4" max="4" width="23.90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437</v>
      </c>
      <c r="C2" s="40" t="s">
        <v>219</v>
      </c>
      <c r="D2" s="40" t="s">
        <v>696</v>
      </c>
      <c r="E2" s="40">
        <v>4080</v>
      </c>
      <c r="F2" s="40"/>
      <c r="G2" s="40">
        <v>1360</v>
      </c>
      <c r="H2" s="40">
        <v>1360</v>
      </c>
      <c r="I2" s="40">
        <v>1360</v>
      </c>
      <c r="J2" s="40" t="s">
        <v>160</v>
      </c>
      <c r="K2" s="40" t="s">
        <v>217</v>
      </c>
      <c r="L2" s="57">
        <v>41185</v>
      </c>
      <c r="M2" s="53">
        <v>41437</v>
      </c>
    </row>
    <row r="3" spans="1:13" ht="15" thickBot="1" x14ac:dyDescent="0.4">
      <c r="A3" s="40">
        <f>_xlfn.RANK.EQ(E3,E2:E200)</f>
        <v>2</v>
      </c>
      <c r="B3" s="40" t="s">
        <v>695</v>
      </c>
      <c r="C3" s="40" t="s">
        <v>222</v>
      </c>
      <c r="D3" s="40" t="s">
        <v>694</v>
      </c>
      <c r="E3" s="40">
        <v>1600</v>
      </c>
      <c r="F3" s="40"/>
      <c r="G3" s="40"/>
      <c r="H3" s="40">
        <v>1600</v>
      </c>
      <c r="I3" s="40"/>
      <c r="J3" s="40" t="s">
        <v>160</v>
      </c>
      <c r="K3" s="40" t="s">
        <v>217</v>
      </c>
      <c r="L3" s="40" t="s">
        <v>603</v>
      </c>
      <c r="M3" s="53">
        <v>41061</v>
      </c>
    </row>
    <row r="4" spans="1:13" ht="15" thickBot="1" x14ac:dyDescent="0.4">
      <c r="A4" s="40">
        <f>_xlfn.RANK.EQ(E4,E2:E200)</f>
        <v>3</v>
      </c>
      <c r="B4" s="40" t="s">
        <v>438</v>
      </c>
      <c r="C4" s="40" t="s">
        <v>225</v>
      </c>
      <c r="D4" s="40" t="s">
        <v>938</v>
      </c>
      <c r="E4" s="40">
        <v>1120</v>
      </c>
      <c r="F4" s="40"/>
      <c r="G4" s="40">
        <v>1120</v>
      </c>
      <c r="H4" s="40"/>
      <c r="I4" s="40"/>
      <c r="J4" s="40" t="s">
        <v>160</v>
      </c>
      <c r="K4" s="40" t="s">
        <v>217</v>
      </c>
      <c r="L4" s="40" t="s">
        <v>603</v>
      </c>
      <c r="M4" s="53">
        <v>41092</v>
      </c>
    </row>
    <row r="5" spans="1:13" ht="15" thickBot="1" x14ac:dyDescent="0.4">
      <c r="A5" s="40">
        <f>_xlfn.RANK.EQ(E5,E2:E200)</f>
        <v>3</v>
      </c>
      <c r="B5" s="40" t="s">
        <v>440</v>
      </c>
      <c r="C5" s="40" t="s">
        <v>222</v>
      </c>
      <c r="D5" s="40" t="s">
        <v>439</v>
      </c>
      <c r="E5" s="40">
        <v>1120</v>
      </c>
      <c r="F5" s="40"/>
      <c r="G5" s="40">
        <v>1120</v>
      </c>
      <c r="H5" s="40"/>
      <c r="I5" s="40"/>
      <c r="J5" s="40" t="s">
        <v>160</v>
      </c>
      <c r="K5" s="40" t="s">
        <v>217</v>
      </c>
      <c r="L5" s="40" t="s">
        <v>825</v>
      </c>
      <c r="M5" t="s">
        <v>604</v>
      </c>
    </row>
    <row r="6" spans="1:13" ht="15" thickBot="1" x14ac:dyDescent="0.4">
      <c r="A6" s="40">
        <f>_xlfn.RANK.EQ(E6,E2:E200)</f>
        <v>3</v>
      </c>
      <c r="B6" s="40" t="s">
        <v>698</v>
      </c>
      <c r="C6" s="40" t="s">
        <v>699</v>
      </c>
      <c r="D6" s="40" t="s">
        <v>697</v>
      </c>
      <c r="E6" s="40">
        <v>1120</v>
      </c>
      <c r="F6" s="40"/>
      <c r="G6" s="40"/>
      <c r="H6" s="40">
        <v>1120</v>
      </c>
      <c r="I6" s="40"/>
      <c r="J6" s="40" t="s">
        <v>160</v>
      </c>
      <c r="K6" s="40" t="s">
        <v>217</v>
      </c>
      <c r="L6" s="57">
        <v>41061</v>
      </c>
      <c r="M6" s="53">
        <v>41092</v>
      </c>
    </row>
    <row r="7" spans="1:13" ht="15" thickBot="1" x14ac:dyDescent="0.4">
      <c r="A7" s="40">
        <f>_xlfn.RANK.EQ(E7,E2:E200)</f>
        <v>3</v>
      </c>
      <c r="B7" s="40" t="s">
        <v>701</v>
      </c>
      <c r="C7" s="40" t="s">
        <v>222</v>
      </c>
      <c r="D7" s="40" t="s">
        <v>700</v>
      </c>
      <c r="E7" s="40">
        <v>1120</v>
      </c>
      <c r="F7" s="40"/>
      <c r="G7" s="40"/>
      <c r="H7" s="40">
        <v>1120</v>
      </c>
      <c r="I7" s="40"/>
      <c r="J7" s="40" t="s">
        <v>160</v>
      </c>
      <c r="K7" s="40" t="s">
        <v>217</v>
      </c>
      <c r="L7" s="40" t="s">
        <v>815</v>
      </c>
      <c r="M7" t="s">
        <v>825</v>
      </c>
    </row>
    <row r="8" spans="1:13" ht="15" thickBot="1" x14ac:dyDescent="0.4">
      <c r="A8" s="40">
        <f>_xlfn.RANK.EQ(E8,E2:E200)</f>
        <v>7</v>
      </c>
      <c r="B8" s="40" t="s">
        <v>442</v>
      </c>
      <c r="C8" s="40" t="s">
        <v>222</v>
      </c>
      <c r="D8" s="40" t="s">
        <v>441</v>
      </c>
      <c r="E8" s="40">
        <v>880</v>
      </c>
      <c r="F8" s="40"/>
      <c r="G8" s="40">
        <v>880</v>
      </c>
      <c r="H8" s="40"/>
      <c r="I8" s="40"/>
      <c r="J8" s="40" t="s">
        <v>160</v>
      </c>
      <c r="K8" s="40" t="s">
        <v>217</v>
      </c>
      <c r="L8" s="40" t="s">
        <v>879</v>
      </c>
      <c r="M8" t="s">
        <v>604</v>
      </c>
    </row>
  </sheetData>
  <sortState xmlns:xlrd2="http://schemas.microsoft.com/office/spreadsheetml/2017/richdata2" ref="B2:L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CE4CD-C352-4F3E-9893-543F27B1B27A}">
  <dimension ref="A1:M11"/>
  <sheetViews>
    <sheetView workbookViewId="0">
      <selection activeCell="B1" sqref="B1:L11"/>
    </sheetView>
  </sheetViews>
  <sheetFormatPr defaultRowHeight="14.5" x14ac:dyDescent="0.35"/>
  <cols>
    <col min="2" max="2" width="50.1796875" bestFit="1" customWidth="1"/>
    <col min="3" max="3" width="36" bestFit="1" customWidth="1"/>
    <col min="4" max="4" width="23.90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703</v>
      </c>
      <c r="C2" s="40" t="s">
        <v>411</v>
      </c>
      <c r="D2" s="40" t="s">
        <v>702</v>
      </c>
      <c r="E2" s="40">
        <v>2960</v>
      </c>
      <c r="F2" s="40"/>
      <c r="G2" s="40"/>
      <c r="H2" s="40">
        <v>1600</v>
      </c>
      <c r="I2" s="40">
        <v>1360</v>
      </c>
      <c r="J2" s="40" t="s">
        <v>161</v>
      </c>
      <c r="K2" s="40" t="s">
        <v>217</v>
      </c>
      <c r="L2" s="40" t="s">
        <v>807</v>
      </c>
      <c r="M2" t="s">
        <v>618</v>
      </c>
    </row>
    <row r="3" spans="1:13" ht="15" thickBot="1" x14ac:dyDescent="0.4">
      <c r="A3" s="40">
        <f>_xlfn.RANK.EQ(E3,E2:E200)</f>
        <v>2</v>
      </c>
      <c r="B3" s="40" t="s">
        <v>231</v>
      </c>
      <c r="C3" s="40" t="s">
        <v>219</v>
      </c>
      <c r="D3" s="40" t="s">
        <v>230</v>
      </c>
      <c r="E3" s="40">
        <v>2480</v>
      </c>
      <c r="F3" s="40"/>
      <c r="G3" s="40">
        <v>1120</v>
      </c>
      <c r="H3" s="40">
        <v>1360</v>
      </c>
      <c r="I3" s="40"/>
      <c r="J3" s="40" t="s">
        <v>161</v>
      </c>
      <c r="K3" s="40" t="s">
        <v>217</v>
      </c>
      <c r="L3" s="40" t="s">
        <v>617</v>
      </c>
      <c r="M3" s="53">
        <v>40641</v>
      </c>
    </row>
    <row r="4" spans="1:13" ht="15" thickBot="1" x14ac:dyDescent="0.4">
      <c r="A4" s="40">
        <f>_xlfn.RANK.EQ(E4,E2:E200)</f>
        <v>3</v>
      </c>
      <c r="B4" s="40" t="s">
        <v>971</v>
      </c>
      <c r="C4" s="40" t="s">
        <v>224</v>
      </c>
      <c r="D4" s="40" t="s">
        <v>970</v>
      </c>
      <c r="E4" s="40">
        <v>1600</v>
      </c>
      <c r="F4" s="40"/>
      <c r="G4" s="40"/>
      <c r="H4" s="40"/>
      <c r="I4" s="40">
        <v>1600</v>
      </c>
      <c r="J4" s="40" t="s">
        <v>161</v>
      </c>
      <c r="K4" s="40" t="s">
        <v>217</v>
      </c>
      <c r="L4" s="57">
        <v>40181</v>
      </c>
      <c r="M4" t="s">
        <v>591</v>
      </c>
    </row>
    <row r="5" spans="1:13" ht="15" thickBot="1" x14ac:dyDescent="0.4">
      <c r="A5" s="40">
        <f>_xlfn.RANK.EQ(E5,E2:E200)</f>
        <v>4</v>
      </c>
      <c r="B5" s="40" t="s">
        <v>444</v>
      </c>
      <c r="C5" s="40" t="s">
        <v>224</v>
      </c>
      <c r="D5" s="40" t="s">
        <v>443</v>
      </c>
      <c r="E5" s="40">
        <v>1360</v>
      </c>
      <c r="F5" s="40"/>
      <c r="G5" s="40">
        <v>1360</v>
      </c>
      <c r="H5" s="40"/>
      <c r="I5" s="40"/>
      <c r="J5" s="40" t="s">
        <v>161</v>
      </c>
      <c r="K5" s="40" t="s">
        <v>217</v>
      </c>
      <c r="L5" s="57">
        <v>40337</v>
      </c>
      <c r="M5" s="53">
        <v>40641</v>
      </c>
    </row>
    <row r="6" spans="1:13" ht="15" thickBot="1" x14ac:dyDescent="0.4">
      <c r="A6" s="40">
        <f>_xlfn.RANK.EQ(E6,E2:E200)</f>
        <v>5</v>
      </c>
      <c r="B6" s="40" t="s">
        <v>241</v>
      </c>
      <c r="C6" s="40" t="s">
        <v>219</v>
      </c>
      <c r="D6" s="40" t="s">
        <v>240</v>
      </c>
      <c r="E6" s="40">
        <v>1120</v>
      </c>
      <c r="F6" s="40"/>
      <c r="G6" s="40">
        <v>1120</v>
      </c>
      <c r="H6" s="40"/>
      <c r="I6" s="40"/>
      <c r="J6" s="40" t="s">
        <v>161</v>
      </c>
      <c r="K6" s="40" t="s">
        <v>217</v>
      </c>
      <c r="L6" s="40" t="s">
        <v>588</v>
      </c>
      <c r="M6" t="s">
        <v>817</v>
      </c>
    </row>
    <row r="7" spans="1:13" ht="15" thickBot="1" x14ac:dyDescent="0.4">
      <c r="A7" s="40">
        <f>_xlfn.RANK.EQ(E7,E2:E200)</f>
        <v>5</v>
      </c>
      <c r="B7" s="40" t="s">
        <v>705</v>
      </c>
      <c r="C7" s="40" t="s">
        <v>706</v>
      </c>
      <c r="D7" s="40" t="s">
        <v>704</v>
      </c>
      <c r="E7" s="40">
        <v>1120</v>
      </c>
      <c r="F7" s="40"/>
      <c r="G7" s="40"/>
      <c r="H7" s="40">
        <v>1120</v>
      </c>
      <c r="I7" s="40"/>
      <c r="J7" s="40" t="s">
        <v>161</v>
      </c>
      <c r="K7" s="40" t="s">
        <v>217</v>
      </c>
      <c r="L7" s="40" t="s">
        <v>816</v>
      </c>
      <c r="M7" t="s">
        <v>618</v>
      </c>
    </row>
    <row r="8" spans="1:13" ht="15" thickBot="1" x14ac:dyDescent="0.4">
      <c r="A8" s="40">
        <f>_xlfn.RANK.EQ(E8,E2:E200)</f>
        <v>5</v>
      </c>
      <c r="B8" s="40" t="s">
        <v>708</v>
      </c>
      <c r="C8" s="40" t="s">
        <v>709</v>
      </c>
      <c r="D8" s="40" t="s">
        <v>707</v>
      </c>
      <c r="E8" s="40">
        <v>1120</v>
      </c>
      <c r="F8" s="40"/>
      <c r="G8" s="40"/>
      <c r="H8" s="40">
        <v>1120</v>
      </c>
      <c r="I8" s="40"/>
      <c r="J8" s="40" t="s">
        <v>161</v>
      </c>
      <c r="K8" s="40" t="s">
        <v>217</v>
      </c>
      <c r="L8" s="57">
        <v>40608</v>
      </c>
      <c r="M8" t="s">
        <v>818</v>
      </c>
    </row>
    <row r="9" spans="1:13" ht="15" thickBot="1" x14ac:dyDescent="0.4">
      <c r="A9" s="40">
        <f>_xlfn.RANK.EQ(E9,E2:E200)</f>
        <v>5</v>
      </c>
      <c r="B9" s="40" t="s">
        <v>973</v>
      </c>
      <c r="C9" s="40" t="s">
        <v>219</v>
      </c>
      <c r="D9" s="40" t="s">
        <v>972</v>
      </c>
      <c r="E9" s="40">
        <v>1120</v>
      </c>
      <c r="F9" s="40"/>
      <c r="G9" s="40"/>
      <c r="H9" s="40"/>
      <c r="I9" s="40">
        <v>1120</v>
      </c>
      <c r="J9" s="40" t="s">
        <v>161</v>
      </c>
      <c r="K9" s="40" t="s">
        <v>217</v>
      </c>
      <c r="L9" s="57">
        <v>40727</v>
      </c>
      <c r="M9" t="s">
        <v>618</v>
      </c>
    </row>
    <row r="10" spans="1:13" ht="15" thickBot="1" x14ac:dyDescent="0.4">
      <c r="A10" s="40">
        <f>_xlfn.RANK.EQ(E10,E2:E200)</f>
        <v>5</v>
      </c>
      <c r="B10" s="40" t="s">
        <v>975</v>
      </c>
      <c r="C10" s="40" t="s">
        <v>699</v>
      </c>
      <c r="D10" s="40" t="s">
        <v>974</v>
      </c>
      <c r="E10" s="40">
        <v>1120</v>
      </c>
      <c r="F10" s="40"/>
      <c r="G10" s="40"/>
      <c r="H10" s="40"/>
      <c r="I10" s="40">
        <v>1120</v>
      </c>
      <c r="J10" s="40" t="s">
        <v>161</v>
      </c>
      <c r="K10" s="40" t="s">
        <v>217</v>
      </c>
      <c r="L10" s="57">
        <v>41061</v>
      </c>
      <c r="M10" t="s">
        <v>817</v>
      </c>
    </row>
    <row r="11" spans="1:13" ht="15" thickBot="1" x14ac:dyDescent="0.4">
      <c r="A11" s="40">
        <f>_xlfn.RANK.EQ(E11,E2:E200)</f>
        <v>10</v>
      </c>
      <c r="B11" s="40" t="s">
        <v>711</v>
      </c>
      <c r="C11" s="40" t="s">
        <v>219</v>
      </c>
      <c r="D11" s="40" t="s">
        <v>710</v>
      </c>
      <c r="E11" s="40">
        <v>880</v>
      </c>
      <c r="F11" s="40"/>
      <c r="G11" s="40"/>
      <c r="H11" s="40">
        <v>880</v>
      </c>
      <c r="I11" s="40"/>
      <c r="J11" s="40" t="s">
        <v>161</v>
      </c>
      <c r="K11" s="40" t="s">
        <v>217</v>
      </c>
      <c r="L11" s="57">
        <v>40727</v>
      </c>
      <c r="M11" s="53">
        <v>40608</v>
      </c>
    </row>
  </sheetData>
  <sortState xmlns:xlrd2="http://schemas.microsoft.com/office/spreadsheetml/2017/richdata2" ref="B2:L1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5"/>
  <dimension ref="A1:E356"/>
  <sheetViews>
    <sheetView topLeftCell="A346" workbookViewId="0">
      <selection activeCell="C357" sqref="C357:E357"/>
    </sheetView>
  </sheetViews>
  <sheetFormatPr defaultColWidth="9.1796875" defaultRowHeight="14.5" x14ac:dyDescent="0.35"/>
  <cols>
    <col min="1" max="1" width="28.453125" style="43" bestFit="1" customWidth="1"/>
    <col min="2" max="2" width="8.26953125" style="43" bestFit="1" customWidth="1"/>
    <col min="3" max="3" width="36.7265625" style="43" bestFit="1" customWidth="1"/>
    <col min="4" max="4" width="18.81640625" style="43" bestFit="1" customWidth="1"/>
    <col min="5" max="5" width="14" style="43" bestFit="1" customWidth="1"/>
    <col min="6" max="16384" width="9.1796875" style="43"/>
  </cols>
  <sheetData>
    <row r="1" spans="1:5" x14ac:dyDescent="0.35">
      <c r="A1" s="44" t="s">
        <v>335</v>
      </c>
    </row>
    <row r="2" spans="1:5" x14ac:dyDescent="0.35">
      <c r="B2" s="44" t="s">
        <v>0</v>
      </c>
      <c r="C2" s="44" t="s">
        <v>34</v>
      </c>
      <c r="D2" s="44" t="s">
        <v>1</v>
      </c>
      <c r="E2" s="44" t="s">
        <v>2</v>
      </c>
    </row>
    <row r="3" spans="1:5" x14ac:dyDescent="0.35">
      <c r="B3" s="44">
        <v>1</v>
      </c>
      <c r="C3" s="44" t="s">
        <v>94</v>
      </c>
      <c r="D3" s="44" t="s">
        <v>55</v>
      </c>
      <c r="E3" s="44">
        <v>3618059930</v>
      </c>
    </row>
    <row r="4" spans="1:5" x14ac:dyDescent="0.35">
      <c r="C4" s="44" t="s">
        <v>336</v>
      </c>
      <c r="D4" s="44" t="s">
        <v>55</v>
      </c>
      <c r="E4" s="44">
        <v>4761289945</v>
      </c>
    </row>
    <row r="5" spans="1:5" x14ac:dyDescent="0.35">
      <c r="B5" s="44">
        <v>2</v>
      </c>
      <c r="C5" s="44" t="s">
        <v>117</v>
      </c>
      <c r="D5" s="44" t="s">
        <v>55</v>
      </c>
      <c r="E5" s="44">
        <v>10634336908</v>
      </c>
    </row>
    <row r="6" spans="1:5" x14ac:dyDescent="0.35">
      <c r="C6" s="44" t="s">
        <v>337</v>
      </c>
      <c r="D6" s="44" t="s">
        <v>55</v>
      </c>
      <c r="E6" s="44">
        <v>9000854954</v>
      </c>
    </row>
    <row r="7" spans="1:5" x14ac:dyDescent="0.35">
      <c r="B7" s="44">
        <v>3</v>
      </c>
      <c r="C7" s="44" t="s">
        <v>89</v>
      </c>
      <c r="D7" s="44" t="s">
        <v>55</v>
      </c>
      <c r="E7" s="44">
        <v>10061153907</v>
      </c>
    </row>
    <row r="8" spans="1:5" x14ac:dyDescent="0.35">
      <c r="C8" s="44" t="s">
        <v>92</v>
      </c>
      <c r="D8" s="44" t="s">
        <v>55</v>
      </c>
      <c r="E8" s="44">
        <v>12069178900</v>
      </c>
    </row>
    <row r="9" spans="1:5" x14ac:dyDescent="0.35">
      <c r="A9" s="44" t="s">
        <v>108</v>
      </c>
    </row>
    <row r="10" spans="1:5" x14ac:dyDescent="0.35">
      <c r="B10" s="44" t="s">
        <v>0</v>
      </c>
      <c r="C10" s="44" t="s">
        <v>34</v>
      </c>
      <c r="D10" s="44" t="s">
        <v>1</v>
      </c>
      <c r="E10" s="44" t="s">
        <v>2</v>
      </c>
    </row>
    <row r="11" spans="1:5" x14ac:dyDescent="0.35">
      <c r="B11" s="44">
        <v>1</v>
      </c>
      <c r="C11" s="44" t="s">
        <v>126</v>
      </c>
      <c r="D11" s="44" t="s">
        <v>55</v>
      </c>
      <c r="E11" s="44">
        <v>2586125924</v>
      </c>
    </row>
    <row r="12" spans="1:5" x14ac:dyDescent="0.35">
      <c r="C12" s="44" t="s">
        <v>338</v>
      </c>
      <c r="D12" s="44" t="s">
        <v>55</v>
      </c>
      <c r="E12" s="44">
        <v>40191990949</v>
      </c>
    </row>
    <row r="13" spans="1:5" x14ac:dyDescent="0.35">
      <c r="B13" s="44">
        <v>2</v>
      </c>
      <c r="C13" s="44" t="s">
        <v>110</v>
      </c>
      <c r="D13" s="44" t="s">
        <v>51</v>
      </c>
      <c r="E13" s="44" t="s">
        <v>111</v>
      </c>
    </row>
    <row r="14" spans="1:5" x14ac:dyDescent="0.35">
      <c r="C14" s="44" t="s">
        <v>57</v>
      </c>
      <c r="D14" s="44" t="s">
        <v>51</v>
      </c>
      <c r="E14" s="44">
        <v>59876581015</v>
      </c>
    </row>
    <row r="15" spans="1:5" x14ac:dyDescent="0.35">
      <c r="A15" s="44" t="s">
        <v>59</v>
      </c>
    </row>
    <row r="16" spans="1:5" x14ac:dyDescent="0.35">
      <c r="B16" s="44" t="s">
        <v>0</v>
      </c>
      <c r="C16" s="44" t="s">
        <v>34</v>
      </c>
      <c r="D16" s="44" t="s">
        <v>1</v>
      </c>
      <c r="E16" s="44" t="s">
        <v>2</v>
      </c>
    </row>
    <row r="17" spans="1:5" x14ac:dyDescent="0.35">
      <c r="B17" s="44">
        <v>1</v>
      </c>
      <c r="C17" s="44" t="s">
        <v>135</v>
      </c>
      <c r="D17" s="44" t="s">
        <v>56</v>
      </c>
      <c r="E17" s="44">
        <v>10275087905</v>
      </c>
    </row>
    <row r="18" spans="1:5" x14ac:dyDescent="0.35">
      <c r="C18" s="44" t="s">
        <v>280</v>
      </c>
      <c r="D18" s="44" t="s">
        <v>56</v>
      </c>
      <c r="E18" s="44">
        <v>10736831924</v>
      </c>
    </row>
    <row r="19" spans="1:5" x14ac:dyDescent="0.35">
      <c r="B19" s="44">
        <v>2</v>
      </c>
      <c r="C19" s="44" t="s">
        <v>339</v>
      </c>
      <c r="D19" s="44" t="s">
        <v>270</v>
      </c>
      <c r="E19" s="44" t="s">
        <v>340</v>
      </c>
    </row>
    <row r="20" spans="1:5" x14ac:dyDescent="0.35">
      <c r="C20" s="44" t="s">
        <v>341</v>
      </c>
      <c r="D20" s="44" t="s">
        <v>270</v>
      </c>
      <c r="E20" s="44" t="s">
        <v>342</v>
      </c>
    </row>
    <row r="21" spans="1:5" x14ac:dyDescent="0.35">
      <c r="B21" s="44">
        <v>3</v>
      </c>
      <c r="C21" s="44" t="s">
        <v>203</v>
      </c>
      <c r="D21" s="44" t="s">
        <v>56</v>
      </c>
      <c r="E21" s="44">
        <v>10654324964</v>
      </c>
    </row>
    <row r="22" spans="1:5" x14ac:dyDescent="0.35">
      <c r="C22" s="44" t="s">
        <v>202</v>
      </c>
      <c r="D22" s="44" t="s">
        <v>56</v>
      </c>
      <c r="E22" s="44">
        <v>13105430970</v>
      </c>
    </row>
    <row r="23" spans="1:5" x14ac:dyDescent="0.35">
      <c r="A23" s="44" t="s">
        <v>62</v>
      </c>
    </row>
    <row r="24" spans="1:5" x14ac:dyDescent="0.35">
      <c r="B24" s="44" t="s">
        <v>0</v>
      </c>
      <c r="C24" s="44" t="s">
        <v>34</v>
      </c>
      <c r="D24" s="44" t="s">
        <v>1</v>
      </c>
      <c r="E24" s="44" t="s">
        <v>2</v>
      </c>
    </row>
    <row r="25" spans="1:5" x14ac:dyDescent="0.35">
      <c r="B25" s="44">
        <v>1</v>
      </c>
      <c r="C25" s="44" t="s">
        <v>196</v>
      </c>
      <c r="D25" s="44" t="s">
        <v>55</v>
      </c>
      <c r="E25" s="44">
        <v>13825289901</v>
      </c>
    </row>
    <row r="26" spans="1:5" x14ac:dyDescent="0.35">
      <c r="C26" s="44" t="s">
        <v>61</v>
      </c>
      <c r="D26" s="44" t="s">
        <v>55</v>
      </c>
      <c r="E26" s="44">
        <v>13524332900</v>
      </c>
    </row>
    <row r="27" spans="1:5" x14ac:dyDescent="0.35">
      <c r="B27" s="44">
        <v>2</v>
      </c>
      <c r="C27" s="44" t="s">
        <v>343</v>
      </c>
      <c r="D27" s="44" t="s">
        <v>51</v>
      </c>
      <c r="E27" s="44">
        <v>9827928910</v>
      </c>
    </row>
    <row r="28" spans="1:5" x14ac:dyDescent="0.35">
      <c r="C28" s="44" t="s">
        <v>344</v>
      </c>
      <c r="D28" s="44" t="s">
        <v>51</v>
      </c>
      <c r="E28" s="44">
        <v>10210835931</v>
      </c>
    </row>
    <row r="29" spans="1:5" x14ac:dyDescent="0.35">
      <c r="A29" s="44" t="s">
        <v>65</v>
      </c>
    </row>
    <row r="30" spans="1:5" x14ac:dyDescent="0.35">
      <c r="B30" s="44" t="s">
        <v>0</v>
      </c>
      <c r="C30" s="44" t="s">
        <v>34</v>
      </c>
      <c r="D30" s="44" t="s">
        <v>1</v>
      </c>
      <c r="E30" s="44" t="s">
        <v>2</v>
      </c>
    </row>
    <row r="31" spans="1:5" x14ac:dyDescent="0.35">
      <c r="B31" s="44">
        <v>1</v>
      </c>
      <c r="C31" s="44" t="s">
        <v>114</v>
      </c>
      <c r="D31" s="44" t="s">
        <v>53</v>
      </c>
      <c r="E31" s="44">
        <v>9418665999</v>
      </c>
    </row>
    <row r="32" spans="1:5" x14ac:dyDescent="0.35">
      <c r="C32" s="44" t="s">
        <v>288</v>
      </c>
      <c r="D32" s="44" t="s">
        <v>53</v>
      </c>
      <c r="E32" s="44">
        <v>11580824951</v>
      </c>
    </row>
    <row r="33" spans="1:5" x14ac:dyDescent="0.35">
      <c r="B33" s="44">
        <v>2</v>
      </c>
      <c r="C33" s="44" t="s">
        <v>345</v>
      </c>
      <c r="D33" s="44" t="s">
        <v>55</v>
      </c>
      <c r="E33" s="44">
        <v>9778170916</v>
      </c>
    </row>
    <row r="34" spans="1:5" x14ac:dyDescent="0.35">
      <c r="C34" s="44" t="s">
        <v>64</v>
      </c>
      <c r="D34" s="44" t="s">
        <v>55</v>
      </c>
      <c r="E34" s="44">
        <v>12288277963</v>
      </c>
    </row>
    <row r="35" spans="1:5" x14ac:dyDescent="0.35">
      <c r="B35" s="44">
        <v>3</v>
      </c>
      <c r="C35" s="44" t="s">
        <v>346</v>
      </c>
      <c r="D35" s="44" t="s">
        <v>51</v>
      </c>
      <c r="E35" s="44" t="s">
        <v>112</v>
      </c>
    </row>
    <row r="36" spans="1:5" x14ac:dyDescent="0.35">
      <c r="C36" s="44" t="s">
        <v>60</v>
      </c>
      <c r="D36" s="44" t="s">
        <v>51</v>
      </c>
      <c r="E36" s="44" t="s">
        <v>113</v>
      </c>
    </row>
    <row r="37" spans="1:5" x14ac:dyDescent="0.35">
      <c r="A37" s="44" t="s">
        <v>186</v>
      </c>
    </row>
    <row r="38" spans="1:5" x14ac:dyDescent="0.35">
      <c r="B38" s="44" t="s">
        <v>0</v>
      </c>
      <c r="C38" s="44" t="s">
        <v>34</v>
      </c>
      <c r="D38" s="44" t="s">
        <v>1</v>
      </c>
      <c r="E38" s="44" t="s">
        <v>2</v>
      </c>
    </row>
    <row r="39" spans="1:5" x14ac:dyDescent="0.35">
      <c r="B39" s="44">
        <v>1</v>
      </c>
      <c r="C39" s="44" t="s">
        <v>347</v>
      </c>
      <c r="D39" s="44" t="s">
        <v>55</v>
      </c>
      <c r="E39" s="44">
        <v>12417357941</v>
      </c>
    </row>
    <row r="40" spans="1:5" x14ac:dyDescent="0.35">
      <c r="C40" s="44" t="s">
        <v>67</v>
      </c>
      <c r="D40" s="44" t="s">
        <v>55</v>
      </c>
      <c r="E40" s="44">
        <v>12533659975</v>
      </c>
    </row>
    <row r="41" spans="1:5" x14ac:dyDescent="0.35">
      <c r="B41" s="44">
        <v>2</v>
      </c>
      <c r="C41" s="44" t="s">
        <v>348</v>
      </c>
      <c r="D41" s="44" t="s">
        <v>55</v>
      </c>
      <c r="E41" s="44">
        <v>12567009914</v>
      </c>
    </row>
    <row r="42" spans="1:5" x14ac:dyDescent="0.35">
      <c r="C42" s="44" t="s">
        <v>291</v>
      </c>
      <c r="D42" s="44" t="s">
        <v>55</v>
      </c>
      <c r="E42" s="44">
        <v>12417333929</v>
      </c>
    </row>
    <row r="43" spans="1:5" x14ac:dyDescent="0.35">
      <c r="B43" s="44">
        <v>3</v>
      </c>
      <c r="C43" s="44" t="s">
        <v>66</v>
      </c>
      <c r="D43" s="44" t="s">
        <v>55</v>
      </c>
      <c r="E43" s="44">
        <v>9041852905</v>
      </c>
    </row>
    <row r="44" spans="1:5" x14ac:dyDescent="0.35">
      <c r="C44" s="44" t="s">
        <v>349</v>
      </c>
      <c r="D44" s="44" t="s">
        <v>55</v>
      </c>
      <c r="E44" s="44">
        <v>12567052925</v>
      </c>
    </row>
    <row r="45" spans="1:5" x14ac:dyDescent="0.35">
      <c r="A45" s="44" t="s">
        <v>68</v>
      </c>
    </row>
    <row r="46" spans="1:5" x14ac:dyDescent="0.35">
      <c r="B46" s="44" t="s">
        <v>0</v>
      </c>
      <c r="C46" s="44" t="s">
        <v>34</v>
      </c>
      <c r="D46" s="44" t="s">
        <v>1</v>
      </c>
      <c r="E46" s="44" t="s">
        <v>2</v>
      </c>
    </row>
    <row r="47" spans="1:5" x14ac:dyDescent="0.35">
      <c r="B47" s="44">
        <v>1</v>
      </c>
      <c r="C47" s="44" t="s">
        <v>350</v>
      </c>
      <c r="D47" s="44" t="s">
        <v>191</v>
      </c>
      <c r="E47" s="44">
        <v>4492138978</v>
      </c>
    </row>
    <row r="48" spans="1:5" x14ac:dyDescent="0.35">
      <c r="C48" s="44" t="s">
        <v>351</v>
      </c>
      <c r="D48" s="44" t="s">
        <v>191</v>
      </c>
      <c r="E48" s="44">
        <v>7684077961</v>
      </c>
    </row>
    <row r="49" spans="1:5" x14ac:dyDescent="0.35">
      <c r="B49" s="44">
        <v>2</v>
      </c>
      <c r="C49" s="44" t="s">
        <v>352</v>
      </c>
      <c r="D49" s="44" t="s">
        <v>56</v>
      </c>
      <c r="E49" s="44">
        <v>9699842946</v>
      </c>
    </row>
    <row r="50" spans="1:5" x14ac:dyDescent="0.35">
      <c r="C50" s="44" t="s">
        <v>303</v>
      </c>
      <c r="D50" s="44" t="s">
        <v>56</v>
      </c>
      <c r="E50" s="44">
        <v>11691366994</v>
      </c>
    </row>
    <row r="51" spans="1:5" x14ac:dyDescent="0.35">
      <c r="B51" s="44">
        <v>3</v>
      </c>
      <c r="C51" s="44" t="s">
        <v>353</v>
      </c>
      <c r="D51" s="44" t="s">
        <v>191</v>
      </c>
      <c r="E51" s="44">
        <v>6594393952</v>
      </c>
    </row>
    <row r="52" spans="1:5" x14ac:dyDescent="0.35">
      <c r="C52" s="44" t="s">
        <v>354</v>
      </c>
      <c r="D52" s="44" t="s">
        <v>191</v>
      </c>
      <c r="E52" s="44">
        <v>6078365983</v>
      </c>
    </row>
    <row r="53" spans="1:5" x14ac:dyDescent="0.35">
      <c r="A53" s="44" t="s">
        <v>204</v>
      </c>
    </row>
    <row r="54" spans="1:5" x14ac:dyDescent="0.35">
      <c r="B54" s="44" t="s">
        <v>0</v>
      </c>
      <c r="C54" s="44" t="s">
        <v>34</v>
      </c>
      <c r="D54" s="44" t="s">
        <v>1</v>
      </c>
      <c r="E54" s="44" t="s">
        <v>2</v>
      </c>
    </row>
    <row r="55" spans="1:5" x14ac:dyDescent="0.35">
      <c r="B55" s="44">
        <v>1</v>
      </c>
      <c r="C55" s="44" t="s">
        <v>10</v>
      </c>
      <c r="D55" s="44" t="s">
        <v>55</v>
      </c>
      <c r="E55" s="44">
        <v>7858725904</v>
      </c>
    </row>
    <row r="56" spans="1:5" x14ac:dyDescent="0.35">
      <c r="C56" s="44" t="s">
        <v>35</v>
      </c>
      <c r="D56" s="44" t="s">
        <v>55</v>
      </c>
      <c r="E56" s="44">
        <v>10811635937</v>
      </c>
    </row>
    <row r="57" spans="1:5" x14ac:dyDescent="0.35">
      <c r="B57" s="44">
        <v>2</v>
      </c>
      <c r="C57" s="44" t="s">
        <v>124</v>
      </c>
      <c r="D57" s="44" t="s">
        <v>53</v>
      </c>
      <c r="E57" s="44">
        <v>11580849946</v>
      </c>
    </row>
    <row r="58" spans="1:5" x14ac:dyDescent="0.35">
      <c r="C58" s="44" t="s">
        <v>298</v>
      </c>
      <c r="D58" s="44" t="s">
        <v>53</v>
      </c>
      <c r="E58" s="44">
        <v>5614194932</v>
      </c>
    </row>
    <row r="59" spans="1:5" x14ac:dyDescent="0.35">
      <c r="B59" s="44">
        <v>3</v>
      </c>
      <c r="C59" s="44" t="s">
        <v>5</v>
      </c>
      <c r="D59" s="44" t="s">
        <v>56</v>
      </c>
      <c r="E59" s="44">
        <v>65269632934</v>
      </c>
    </row>
    <row r="60" spans="1:5" x14ac:dyDescent="0.35">
      <c r="C60" s="44" t="s">
        <v>301</v>
      </c>
      <c r="D60" s="44" t="s">
        <v>56</v>
      </c>
      <c r="E60" s="44">
        <v>11361960990</v>
      </c>
    </row>
    <row r="61" spans="1:5" x14ac:dyDescent="0.35">
      <c r="A61" s="44" t="s">
        <v>71</v>
      </c>
    </row>
    <row r="62" spans="1:5" x14ac:dyDescent="0.35">
      <c r="B62" s="44" t="s">
        <v>0</v>
      </c>
      <c r="C62" s="44" t="s">
        <v>34</v>
      </c>
      <c r="D62" s="44" t="s">
        <v>1</v>
      </c>
      <c r="E62" s="44" t="s">
        <v>2</v>
      </c>
    </row>
    <row r="63" spans="1:5" x14ac:dyDescent="0.35">
      <c r="B63" s="44">
        <v>1</v>
      </c>
      <c r="C63" s="44" t="s">
        <v>118</v>
      </c>
      <c r="D63" s="44" t="s">
        <v>51</v>
      </c>
      <c r="E63" s="44" t="s">
        <v>119</v>
      </c>
    </row>
    <row r="64" spans="1:5" x14ac:dyDescent="0.35">
      <c r="C64" s="44" t="s">
        <v>72</v>
      </c>
      <c r="D64" s="44" t="s">
        <v>51</v>
      </c>
      <c r="E64" s="44">
        <v>39362400006</v>
      </c>
    </row>
    <row r="65" spans="1:5" x14ac:dyDescent="0.35">
      <c r="B65" s="44">
        <v>2</v>
      </c>
      <c r="C65" s="44" t="s">
        <v>355</v>
      </c>
      <c r="D65" s="44" t="s">
        <v>185</v>
      </c>
      <c r="E65" s="44">
        <v>84263121015</v>
      </c>
    </row>
    <row r="66" spans="1:5" x14ac:dyDescent="0.35">
      <c r="C66" s="44" t="s">
        <v>49</v>
      </c>
      <c r="D66" s="44" t="s">
        <v>185</v>
      </c>
      <c r="E66" s="44">
        <v>90306791900</v>
      </c>
    </row>
    <row r="67" spans="1:5" x14ac:dyDescent="0.35">
      <c r="B67" s="44">
        <v>3</v>
      </c>
      <c r="C67" s="44" t="s">
        <v>52</v>
      </c>
      <c r="D67" s="44" t="s">
        <v>55</v>
      </c>
      <c r="E67" s="44">
        <v>52099628904</v>
      </c>
    </row>
    <row r="68" spans="1:5" x14ac:dyDescent="0.35">
      <c r="C68" s="44" t="s">
        <v>199</v>
      </c>
      <c r="D68" s="44" t="s">
        <v>109</v>
      </c>
      <c r="E68" s="44">
        <v>59777087934</v>
      </c>
    </row>
    <row r="69" spans="1:5" x14ac:dyDescent="0.35">
      <c r="A69" s="44" t="s">
        <v>73</v>
      </c>
    </row>
    <row r="70" spans="1:5" x14ac:dyDescent="0.35">
      <c r="B70" s="44" t="s">
        <v>0</v>
      </c>
      <c r="C70" s="44" t="s">
        <v>34</v>
      </c>
      <c r="D70" s="44" t="s">
        <v>1</v>
      </c>
      <c r="E70" s="44" t="s">
        <v>2</v>
      </c>
    </row>
    <row r="71" spans="1:5" x14ac:dyDescent="0.35">
      <c r="B71" s="44">
        <v>1</v>
      </c>
      <c r="C71" s="44" t="s">
        <v>268</v>
      </c>
      <c r="D71" s="44" t="s">
        <v>270</v>
      </c>
      <c r="E71" s="44" t="s">
        <v>309</v>
      </c>
    </row>
    <row r="72" spans="1:5" x14ac:dyDescent="0.35">
      <c r="C72" s="44" t="s">
        <v>306</v>
      </c>
      <c r="D72" s="44" t="s">
        <v>270</v>
      </c>
      <c r="E72" s="44" t="s">
        <v>307</v>
      </c>
    </row>
    <row r="73" spans="1:5" x14ac:dyDescent="0.35">
      <c r="B73" s="44">
        <v>2</v>
      </c>
      <c r="C73" s="44" t="s">
        <v>356</v>
      </c>
      <c r="D73" s="44" t="s">
        <v>56</v>
      </c>
      <c r="E73" s="44">
        <v>13262611930</v>
      </c>
    </row>
    <row r="74" spans="1:5" x14ac:dyDescent="0.35">
      <c r="C74" s="44" t="s">
        <v>208</v>
      </c>
      <c r="D74" s="44" t="s">
        <v>56</v>
      </c>
      <c r="E74" s="44">
        <v>10505359952</v>
      </c>
    </row>
    <row r="75" spans="1:5" x14ac:dyDescent="0.35">
      <c r="B75" s="44" t="s">
        <v>30</v>
      </c>
      <c r="C75" s="44" t="s">
        <v>131</v>
      </c>
      <c r="D75" s="44" t="s">
        <v>55</v>
      </c>
      <c r="E75" s="44">
        <v>12069187993</v>
      </c>
    </row>
    <row r="76" spans="1:5" x14ac:dyDescent="0.35">
      <c r="C76" s="44" t="s">
        <v>357</v>
      </c>
      <c r="D76" s="44" t="s">
        <v>56</v>
      </c>
      <c r="E76" s="44">
        <v>10305160907</v>
      </c>
    </row>
    <row r="77" spans="1:5" x14ac:dyDescent="0.35">
      <c r="B77" s="44" t="s">
        <v>30</v>
      </c>
      <c r="C77" s="44" t="s">
        <v>358</v>
      </c>
      <c r="D77" s="44" t="s">
        <v>55</v>
      </c>
      <c r="E77" s="44">
        <v>11221023993</v>
      </c>
    </row>
    <row r="78" spans="1:5" x14ac:dyDescent="0.35">
      <c r="C78" s="44" t="s">
        <v>359</v>
      </c>
      <c r="D78" s="44" t="s">
        <v>55</v>
      </c>
      <c r="E78" s="44">
        <v>15205992930</v>
      </c>
    </row>
    <row r="79" spans="1:5" x14ac:dyDescent="0.35">
      <c r="B79" s="44">
        <v>5</v>
      </c>
      <c r="C79" s="44" t="s">
        <v>360</v>
      </c>
      <c r="D79" s="44" t="s">
        <v>55</v>
      </c>
      <c r="E79" s="44">
        <v>12211442943</v>
      </c>
    </row>
    <row r="80" spans="1:5" x14ac:dyDescent="0.35">
      <c r="C80" s="44" t="s">
        <v>361</v>
      </c>
      <c r="D80" s="44" t="s">
        <v>55</v>
      </c>
      <c r="E80" s="44">
        <v>12161452967</v>
      </c>
    </row>
    <row r="81" spans="1:5" x14ac:dyDescent="0.35">
      <c r="A81" s="44" t="s">
        <v>76</v>
      </c>
    </row>
    <row r="82" spans="1:5" x14ac:dyDescent="0.35">
      <c r="B82" s="44" t="s">
        <v>0</v>
      </c>
      <c r="C82" s="44" t="s">
        <v>34</v>
      </c>
      <c r="D82" s="44" t="s">
        <v>1</v>
      </c>
      <c r="E82" s="44" t="s">
        <v>2</v>
      </c>
    </row>
    <row r="83" spans="1:5" x14ac:dyDescent="0.35">
      <c r="B83" s="44">
        <v>1</v>
      </c>
      <c r="C83" s="44" t="s">
        <v>74</v>
      </c>
      <c r="D83" s="44" t="s">
        <v>185</v>
      </c>
      <c r="E83" s="44">
        <v>11013777980</v>
      </c>
    </row>
    <row r="84" spans="1:5" x14ac:dyDescent="0.35">
      <c r="C84" s="44" t="s">
        <v>120</v>
      </c>
      <c r="D84" s="44" t="s">
        <v>51</v>
      </c>
      <c r="E84" s="44" t="s">
        <v>121</v>
      </c>
    </row>
    <row r="85" spans="1:5" x14ac:dyDescent="0.35">
      <c r="B85" s="44">
        <v>2</v>
      </c>
      <c r="C85" s="44" t="s">
        <v>32</v>
      </c>
      <c r="D85" s="44" t="s">
        <v>53</v>
      </c>
      <c r="E85" s="44">
        <v>6822377</v>
      </c>
    </row>
    <row r="86" spans="1:5" x14ac:dyDescent="0.35">
      <c r="C86" s="44" t="s">
        <v>132</v>
      </c>
      <c r="D86" s="44" t="s">
        <v>53</v>
      </c>
      <c r="E86" s="44">
        <v>9793661941</v>
      </c>
    </row>
    <row r="87" spans="1:5" x14ac:dyDescent="0.35">
      <c r="B87" s="44" t="s">
        <v>30</v>
      </c>
      <c r="C87" s="44" t="s">
        <v>127</v>
      </c>
      <c r="D87" s="44" t="s">
        <v>56</v>
      </c>
      <c r="E87" s="44">
        <v>11267285940</v>
      </c>
    </row>
    <row r="88" spans="1:5" x14ac:dyDescent="0.35">
      <c r="C88" s="44" t="s">
        <v>75</v>
      </c>
      <c r="D88" s="44" t="s">
        <v>56</v>
      </c>
      <c r="E88" s="44">
        <v>10242941903</v>
      </c>
    </row>
    <row r="89" spans="1:5" x14ac:dyDescent="0.35">
      <c r="B89" s="44" t="s">
        <v>30</v>
      </c>
      <c r="C89" s="44" t="s">
        <v>189</v>
      </c>
      <c r="D89" s="44" t="s">
        <v>56</v>
      </c>
      <c r="E89" s="44">
        <v>9499476954</v>
      </c>
    </row>
    <row r="90" spans="1:5" x14ac:dyDescent="0.35">
      <c r="C90" s="44" t="s">
        <v>182</v>
      </c>
      <c r="D90" s="44" t="s">
        <v>56</v>
      </c>
      <c r="E90" s="44">
        <v>10397294956</v>
      </c>
    </row>
    <row r="91" spans="1:5" x14ac:dyDescent="0.35">
      <c r="B91" s="44" t="s">
        <v>78</v>
      </c>
      <c r="C91" s="44" t="s">
        <v>205</v>
      </c>
      <c r="D91" s="44" t="s">
        <v>56</v>
      </c>
      <c r="E91" s="44">
        <v>13259789901</v>
      </c>
    </row>
    <row r="92" spans="1:5" x14ac:dyDescent="0.35">
      <c r="C92" s="44" t="s">
        <v>206</v>
      </c>
      <c r="D92" s="44" t="s">
        <v>56</v>
      </c>
      <c r="E92" s="44">
        <v>11704850908</v>
      </c>
    </row>
    <row r="93" spans="1:5" x14ac:dyDescent="0.35">
      <c r="B93" s="44" t="s">
        <v>78</v>
      </c>
      <c r="C93" s="44" t="s">
        <v>255</v>
      </c>
      <c r="D93" s="44" t="s">
        <v>270</v>
      </c>
      <c r="E93" s="44" t="s">
        <v>315</v>
      </c>
    </row>
    <row r="94" spans="1:5" x14ac:dyDescent="0.35">
      <c r="C94" s="44" t="s">
        <v>362</v>
      </c>
      <c r="D94" s="44" t="s">
        <v>270</v>
      </c>
      <c r="E94" s="44" t="s">
        <v>363</v>
      </c>
    </row>
    <row r="95" spans="1:5" x14ac:dyDescent="0.35">
      <c r="A95" s="44" t="s">
        <v>79</v>
      </c>
    </row>
    <row r="96" spans="1:5" x14ac:dyDescent="0.35">
      <c r="B96" s="44" t="s">
        <v>0</v>
      </c>
      <c r="C96" s="44" t="s">
        <v>34</v>
      </c>
      <c r="D96" s="44" t="s">
        <v>1</v>
      </c>
      <c r="E96" s="44" t="s">
        <v>2</v>
      </c>
    </row>
    <row r="97" spans="1:5" x14ac:dyDescent="0.35">
      <c r="B97" s="44">
        <v>1</v>
      </c>
      <c r="C97" s="44" t="s">
        <v>123</v>
      </c>
      <c r="D97" s="44" t="s">
        <v>53</v>
      </c>
      <c r="E97" s="44">
        <v>11860851932</v>
      </c>
    </row>
    <row r="98" spans="1:5" x14ac:dyDescent="0.35">
      <c r="C98" s="44" t="s">
        <v>29</v>
      </c>
      <c r="D98" s="44" t="s">
        <v>53</v>
      </c>
      <c r="E98" s="44">
        <v>8666397993</v>
      </c>
    </row>
    <row r="99" spans="1:5" x14ac:dyDescent="0.35">
      <c r="B99" s="44">
        <v>2</v>
      </c>
      <c r="C99" s="44" t="s">
        <v>256</v>
      </c>
      <c r="D99" s="44" t="s">
        <v>270</v>
      </c>
      <c r="E99" s="44" t="s">
        <v>364</v>
      </c>
    </row>
    <row r="100" spans="1:5" x14ac:dyDescent="0.35">
      <c r="C100" s="44" t="s">
        <v>313</v>
      </c>
      <c r="D100" s="44" t="s">
        <v>270</v>
      </c>
      <c r="E100" s="44" t="s">
        <v>314</v>
      </c>
    </row>
    <row r="101" spans="1:5" x14ac:dyDescent="0.35">
      <c r="B101" s="44">
        <v>3</v>
      </c>
      <c r="C101" s="44" t="s">
        <v>321</v>
      </c>
      <c r="D101" s="44" t="s">
        <v>56</v>
      </c>
      <c r="E101" s="44">
        <v>10374259950</v>
      </c>
    </row>
    <row r="102" spans="1:5" x14ac:dyDescent="0.35">
      <c r="C102" s="44" t="s">
        <v>122</v>
      </c>
      <c r="D102" s="44" t="s">
        <v>109</v>
      </c>
      <c r="E102" s="44">
        <v>13503396950</v>
      </c>
    </row>
    <row r="103" spans="1:5" x14ac:dyDescent="0.35">
      <c r="B103" s="44">
        <v>4</v>
      </c>
      <c r="C103" s="44" t="s">
        <v>365</v>
      </c>
      <c r="D103" s="44" t="s">
        <v>56</v>
      </c>
      <c r="E103" s="44">
        <v>12210297974</v>
      </c>
    </row>
    <row r="104" spans="1:5" x14ac:dyDescent="0.35">
      <c r="C104" s="44" t="s">
        <v>366</v>
      </c>
      <c r="D104" s="44" t="s">
        <v>56</v>
      </c>
      <c r="E104" s="44">
        <v>12056429942</v>
      </c>
    </row>
    <row r="105" spans="1:5" x14ac:dyDescent="0.35">
      <c r="A105" s="44" t="s">
        <v>80</v>
      </c>
    </row>
    <row r="106" spans="1:5" x14ac:dyDescent="0.35">
      <c r="B106" s="44" t="s">
        <v>0</v>
      </c>
      <c r="C106" s="44" t="s">
        <v>34</v>
      </c>
      <c r="D106" s="44" t="s">
        <v>1</v>
      </c>
      <c r="E106" s="44" t="s">
        <v>2</v>
      </c>
    </row>
    <row r="107" spans="1:5" x14ac:dyDescent="0.35">
      <c r="B107" s="44">
        <v>1</v>
      </c>
      <c r="C107" s="44" t="s">
        <v>201</v>
      </c>
      <c r="D107" s="44" t="s">
        <v>55</v>
      </c>
      <c r="E107" s="44">
        <v>7419159245</v>
      </c>
    </row>
    <row r="108" spans="1:5" x14ac:dyDescent="0.35">
      <c r="C108" s="44" t="s">
        <v>9</v>
      </c>
      <c r="D108" s="44" t="s">
        <v>55</v>
      </c>
      <c r="E108" s="44">
        <v>7858487973</v>
      </c>
    </row>
    <row r="109" spans="1:5" x14ac:dyDescent="0.35">
      <c r="B109" s="44">
        <v>2</v>
      </c>
      <c r="C109" s="44" t="s">
        <v>367</v>
      </c>
      <c r="D109" s="44" t="s">
        <v>56</v>
      </c>
      <c r="E109" s="44">
        <v>11267209925</v>
      </c>
    </row>
    <row r="110" spans="1:5" x14ac:dyDescent="0.35">
      <c r="C110" s="44" t="s">
        <v>207</v>
      </c>
      <c r="D110" s="44" t="s">
        <v>56</v>
      </c>
      <c r="E110" s="44">
        <v>11831869918</v>
      </c>
    </row>
    <row r="111" spans="1:5" x14ac:dyDescent="0.35">
      <c r="B111" s="44">
        <v>3</v>
      </c>
      <c r="C111" s="44" t="s">
        <v>331</v>
      </c>
      <c r="D111" s="44" t="s">
        <v>56</v>
      </c>
      <c r="E111" s="44">
        <v>10834007975</v>
      </c>
    </row>
    <row r="112" spans="1:5" x14ac:dyDescent="0.35">
      <c r="C112" s="44" t="s">
        <v>368</v>
      </c>
      <c r="D112" s="44" t="s">
        <v>191</v>
      </c>
      <c r="E112" s="44">
        <v>10008518939</v>
      </c>
    </row>
    <row r="113" spans="1:5" x14ac:dyDescent="0.35">
      <c r="A113" s="44" t="s">
        <v>81</v>
      </c>
    </row>
    <row r="114" spans="1:5" x14ac:dyDescent="0.35">
      <c r="B114" s="44" t="s">
        <v>0</v>
      </c>
      <c r="C114" s="44" t="s">
        <v>34</v>
      </c>
      <c r="D114" s="44" t="s">
        <v>1</v>
      </c>
      <c r="E114" s="44" t="s">
        <v>2</v>
      </c>
    </row>
    <row r="115" spans="1:5" x14ac:dyDescent="0.35">
      <c r="B115" s="44">
        <v>1</v>
      </c>
      <c r="C115" s="44" t="s">
        <v>259</v>
      </c>
      <c r="D115" s="44" t="s">
        <v>270</v>
      </c>
      <c r="E115" s="44">
        <v>13266831950</v>
      </c>
    </row>
    <row r="116" spans="1:5" x14ac:dyDescent="0.35">
      <c r="C116" s="44" t="s">
        <v>192</v>
      </c>
      <c r="D116" s="44" t="s">
        <v>270</v>
      </c>
      <c r="E116" s="44">
        <v>7383850939</v>
      </c>
    </row>
    <row r="117" spans="1:5" x14ac:dyDescent="0.35">
      <c r="B117" s="44">
        <v>2</v>
      </c>
      <c r="C117" s="44" t="s">
        <v>371</v>
      </c>
      <c r="D117" s="44" t="s">
        <v>55</v>
      </c>
      <c r="E117" s="44">
        <v>70884931285</v>
      </c>
    </row>
    <row r="118" spans="1:5" x14ac:dyDescent="0.35">
      <c r="C118" s="44" t="s">
        <v>257</v>
      </c>
      <c r="D118" s="44" t="s">
        <v>55</v>
      </c>
      <c r="E118" s="44">
        <v>9821274994</v>
      </c>
    </row>
    <row r="119" spans="1:5" x14ac:dyDescent="0.35">
      <c r="B119" s="44">
        <v>3</v>
      </c>
      <c r="C119" s="44" t="s">
        <v>372</v>
      </c>
      <c r="D119" s="44" t="s">
        <v>55</v>
      </c>
      <c r="E119" s="44">
        <v>13897657929</v>
      </c>
    </row>
    <row r="120" spans="1:5" x14ac:dyDescent="0.35">
      <c r="C120" s="44" t="s">
        <v>373</v>
      </c>
      <c r="D120" s="44" t="s">
        <v>55</v>
      </c>
      <c r="E120" s="44">
        <v>12754845909</v>
      </c>
    </row>
    <row r="121" spans="1:5" x14ac:dyDescent="0.35">
      <c r="A121" s="44" t="s">
        <v>190</v>
      </c>
    </row>
    <row r="122" spans="1:5" x14ac:dyDescent="0.35">
      <c r="B122" s="44" t="s">
        <v>0</v>
      </c>
      <c r="C122" s="44" t="s">
        <v>34</v>
      </c>
      <c r="D122" s="44" t="s">
        <v>1</v>
      </c>
      <c r="E122" s="44" t="s">
        <v>2</v>
      </c>
    </row>
    <row r="123" spans="1:5" x14ac:dyDescent="0.35">
      <c r="B123" s="44">
        <v>1</v>
      </c>
      <c r="C123" s="44" t="s">
        <v>374</v>
      </c>
      <c r="D123" s="44" t="s">
        <v>191</v>
      </c>
      <c r="E123" s="44">
        <v>89146204920</v>
      </c>
    </row>
    <row r="124" spans="1:5" x14ac:dyDescent="0.35">
      <c r="C124" s="44" t="s">
        <v>375</v>
      </c>
      <c r="D124" s="44" t="s">
        <v>191</v>
      </c>
      <c r="E124" s="44">
        <v>70973660872</v>
      </c>
    </row>
    <row r="125" spans="1:5" x14ac:dyDescent="0.35">
      <c r="B125" s="44">
        <v>2</v>
      </c>
      <c r="C125" s="44" t="s">
        <v>187</v>
      </c>
      <c r="D125" s="44" t="s">
        <v>56</v>
      </c>
      <c r="E125" s="44">
        <v>64986543920</v>
      </c>
    </row>
    <row r="126" spans="1:5" x14ac:dyDescent="0.35">
      <c r="C126" s="44" t="s">
        <v>188</v>
      </c>
      <c r="D126" s="44" t="s">
        <v>56</v>
      </c>
      <c r="E126" s="44">
        <v>93580053949</v>
      </c>
    </row>
    <row r="127" spans="1:5" x14ac:dyDescent="0.35">
      <c r="B127" s="44">
        <v>3</v>
      </c>
      <c r="C127" s="44" t="s">
        <v>376</v>
      </c>
      <c r="D127" s="44" t="s">
        <v>191</v>
      </c>
      <c r="E127" s="44">
        <v>23277491820</v>
      </c>
    </row>
    <row r="128" spans="1:5" x14ac:dyDescent="0.35">
      <c r="C128" s="44" t="s">
        <v>377</v>
      </c>
      <c r="D128" s="44" t="s">
        <v>191</v>
      </c>
      <c r="E128" s="44">
        <v>70308314972</v>
      </c>
    </row>
    <row r="129" spans="1:5" x14ac:dyDescent="0.35">
      <c r="A129" s="44" t="s">
        <v>82</v>
      </c>
    </row>
    <row r="130" spans="1:5" x14ac:dyDescent="0.35">
      <c r="B130" s="44" t="s">
        <v>0</v>
      </c>
      <c r="C130" s="44" t="s">
        <v>34</v>
      </c>
      <c r="D130" s="44" t="s">
        <v>1</v>
      </c>
      <c r="E130" s="44" t="s">
        <v>2</v>
      </c>
    </row>
    <row r="131" spans="1:5" x14ac:dyDescent="0.35">
      <c r="B131" s="44">
        <v>1</v>
      </c>
      <c r="C131" s="44" t="s">
        <v>6</v>
      </c>
      <c r="D131" s="44" t="s">
        <v>56</v>
      </c>
      <c r="E131" s="44">
        <v>441203973</v>
      </c>
    </row>
    <row r="132" spans="1:5" x14ac:dyDescent="0.35">
      <c r="C132" s="44" t="s">
        <v>58</v>
      </c>
      <c r="D132" s="44" t="s">
        <v>56</v>
      </c>
      <c r="E132" s="44">
        <v>3686503913</v>
      </c>
    </row>
    <row r="133" spans="1:5" x14ac:dyDescent="0.35">
      <c r="B133" s="44">
        <v>2</v>
      </c>
      <c r="C133" s="44" t="s">
        <v>69</v>
      </c>
      <c r="D133" s="44" t="s">
        <v>51</v>
      </c>
      <c r="E133" s="44">
        <v>7134247961</v>
      </c>
    </row>
    <row r="134" spans="1:5" x14ac:dyDescent="0.35">
      <c r="C134" s="44" t="s">
        <v>57</v>
      </c>
      <c r="D134" s="44" t="s">
        <v>51</v>
      </c>
      <c r="E134" s="44">
        <v>59876581015</v>
      </c>
    </row>
    <row r="135" spans="1:5" x14ac:dyDescent="0.35">
      <c r="B135" s="44" t="s">
        <v>30</v>
      </c>
      <c r="C135" s="44" t="s">
        <v>83</v>
      </c>
      <c r="D135" s="44" t="s">
        <v>53</v>
      </c>
      <c r="E135" s="44">
        <v>2624030999</v>
      </c>
    </row>
    <row r="136" spans="1:5" x14ac:dyDescent="0.35">
      <c r="C136" s="44" t="s">
        <v>84</v>
      </c>
      <c r="D136" s="44" t="s">
        <v>53</v>
      </c>
      <c r="E136" s="44">
        <v>861594967</v>
      </c>
    </row>
    <row r="137" spans="1:5" x14ac:dyDescent="0.35">
      <c r="B137" s="44" t="s">
        <v>30</v>
      </c>
      <c r="C137" s="44" t="s">
        <v>300</v>
      </c>
      <c r="D137" s="44" t="s">
        <v>53</v>
      </c>
      <c r="E137" s="44">
        <v>4400139921</v>
      </c>
    </row>
    <row r="138" spans="1:5" x14ac:dyDescent="0.35">
      <c r="C138" s="44" t="s">
        <v>378</v>
      </c>
      <c r="D138" s="44" t="s">
        <v>53</v>
      </c>
      <c r="E138" s="44">
        <v>2607826969</v>
      </c>
    </row>
    <row r="139" spans="1:5" x14ac:dyDescent="0.35">
      <c r="B139" s="44">
        <v>5</v>
      </c>
      <c r="C139" s="44" t="s">
        <v>351</v>
      </c>
      <c r="D139" s="44" t="s">
        <v>191</v>
      </c>
      <c r="E139" s="44">
        <v>7684077961</v>
      </c>
    </row>
    <row r="140" spans="1:5" x14ac:dyDescent="0.35">
      <c r="C140" s="44" t="s">
        <v>379</v>
      </c>
      <c r="D140" s="44" t="s">
        <v>191</v>
      </c>
      <c r="E140" s="44">
        <v>5962825918</v>
      </c>
    </row>
    <row r="141" spans="1:5" x14ac:dyDescent="0.35">
      <c r="A141" s="44" t="s">
        <v>209</v>
      </c>
    </row>
    <row r="142" spans="1:5" x14ac:dyDescent="0.35">
      <c r="B142" s="44" t="s">
        <v>0</v>
      </c>
      <c r="C142" s="44" t="s">
        <v>34</v>
      </c>
      <c r="D142" s="44" t="s">
        <v>1</v>
      </c>
      <c r="E142" s="44" t="s">
        <v>2</v>
      </c>
    </row>
    <row r="143" spans="1:5" x14ac:dyDescent="0.35">
      <c r="B143" s="44">
        <v>1</v>
      </c>
      <c r="C143" s="44" t="s">
        <v>7</v>
      </c>
      <c r="D143" s="44" t="s">
        <v>185</v>
      </c>
      <c r="E143" s="44">
        <v>10926591967</v>
      </c>
    </row>
    <row r="144" spans="1:5" x14ac:dyDescent="0.35">
      <c r="C144" s="44" t="s">
        <v>380</v>
      </c>
      <c r="D144" s="44" t="s">
        <v>51</v>
      </c>
      <c r="E144" s="44">
        <v>7134248933</v>
      </c>
    </row>
    <row r="145" spans="1:5" x14ac:dyDescent="0.35">
      <c r="B145" s="44">
        <v>2</v>
      </c>
      <c r="C145" s="44" t="s">
        <v>8</v>
      </c>
      <c r="D145" s="44" t="s">
        <v>56</v>
      </c>
      <c r="E145" s="44">
        <v>9075246994</v>
      </c>
    </row>
    <row r="146" spans="1:5" x14ac:dyDescent="0.35">
      <c r="C146" s="44" t="s">
        <v>36</v>
      </c>
      <c r="D146" s="44" t="s">
        <v>56</v>
      </c>
      <c r="E146" s="44">
        <v>9310989980</v>
      </c>
    </row>
    <row r="147" spans="1:5" x14ac:dyDescent="0.35">
      <c r="B147" s="44" t="s">
        <v>30</v>
      </c>
      <c r="C147" s="44" t="s">
        <v>327</v>
      </c>
      <c r="D147" s="44" t="s">
        <v>53</v>
      </c>
      <c r="E147" s="44">
        <v>11907818910</v>
      </c>
    </row>
    <row r="148" spans="1:5" x14ac:dyDescent="0.35">
      <c r="C148" s="44" t="s">
        <v>4</v>
      </c>
      <c r="D148" s="44" t="s">
        <v>53</v>
      </c>
      <c r="E148" s="44">
        <v>9822727</v>
      </c>
    </row>
    <row r="149" spans="1:5" x14ac:dyDescent="0.35">
      <c r="B149" s="44" t="s">
        <v>30</v>
      </c>
      <c r="C149" s="44" t="s">
        <v>381</v>
      </c>
      <c r="D149" s="44" t="s">
        <v>55</v>
      </c>
      <c r="E149" s="44">
        <v>7491597904</v>
      </c>
    </row>
    <row r="150" spans="1:5" x14ac:dyDescent="0.35">
      <c r="C150" s="44" t="s">
        <v>94</v>
      </c>
      <c r="D150" s="44" t="s">
        <v>55</v>
      </c>
      <c r="E150" s="44">
        <v>3618059930</v>
      </c>
    </row>
    <row r="151" spans="1:5" x14ac:dyDescent="0.35">
      <c r="B151" s="44" t="s">
        <v>78</v>
      </c>
      <c r="C151" s="44" t="s">
        <v>257</v>
      </c>
      <c r="D151" s="44" t="s">
        <v>55</v>
      </c>
      <c r="E151" s="44">
        <v>9821274994</v>
      </c>
    </row>
    <row r="152" spans="1:5" x14ac:dyDescent="0.35">
      <c r="C152" s="44" t="s">
        <v>90</v>
      </c>
      <c r="D152" s="44" t="s">
        <v>55</v>
      </c>
      <c r="E152" s="44">
        <v>12069168930</v>
      </c>
    </row>
    <row r="153" spans="1:5" x14ac:dyDescent="0.35">
      <c r="B153" s="44" t="s">
        <v>78</v>
      </c>
      <c r="C153" s="44" t="s">
        <v>125</v>
      </c>
      <c r="D153" s="44" t="s">
        <v>55</v>
      </c>
      <c r="E153" s="44">
        <v>7013680</v>
      </c>
    </row>
    <row r="154" spans="1:5" x14ac:dyDescent="0.35">
      <c r="C154" s="44" t="s">
        <v>337</v>
      </c>
      <c r="D154" s="44" t="s">
        <v>55</v>
      </c>
      <c r="E154" s="44">
        <v>9000854954</v>
      </c>
    </row>
    <row r="155" spans="1:5" x14ac:dyDescent="0.35">
      <c r="A155" s="44" t="s">
        <v>85</v>
      </c>
    </row>
    <row r="156" spans="1:5" x14ac:dyDescent="0.35">
      <c r="B156" s="44" t="s">
        <v>0</v>
      </c>
      <c r="C156" s="44" t="s">
        <v>34</v>
      </c>
      <c r="D156" s="44" t="s">
        <v>1</v>
      </c>
      <c r="E156" s="44" t="s">
        <v>2</v>
      </c>
    </row>
    <row r="157" spans="1:5" x14ac:dyDescent="0.35">
      <c r="B157" s="44">
        <v>1</v>
      </c>
      <c r="C157" s="44" t="s">
        <v>199</v>
      </c>
      <c r="D157" s="44" t="s">
        <v>109</v>
      </c>
      <c r="E157" s="44">
        <v>59777087934</v>
      </c>
    </row>
    <row r="158" spans="1:5" x14ac:dyDescent="0.35">
      <c r="C158" s="44" t="s">
        <v>195</v>
      </c>
      <c r="D158" s="44" t="s">
        <v>109</v>
      </c>
      <c r="E158" s="44">
        <v>89239881972</v>
      </c>
    </row>
    <row r="159" spans="1:5" x14ac:dyDescent="0.35">
      <c r="B159" s="44">
        <v>2</v>
      </c>
      <c r="C159" s="44" t="s">
        <v>52</v>
      </c>
      <c r="D159" s="44" t="s">
        <v>55</v>
      </c>
      <c r="E159" s="44">
        <v>52099628904</v>
      </c>
    </row>
    <row r="160" spans="1:5" x14ac:dyDescent="0.35">
      <c r="C160" s="44" t="s">
        <v>338</v>
      </c>
      <c r="D160" s="44" t="s">
        <v>55</v>
      </c>
      <c r="E160" s="44">
        <v>40191990949</v>
      </c>
    </row>
    <row r="161" spans="1:5" x14ac:dyDescent="0.35">
      <c r="B161" s="44" t="s">
        <v>30</v>
      </c>
      <c r="C161" s="44" t="s">
        <v>375</v>
      </c>
      <c r="D161" s="44" t="s">
        <v>191</v>
      </c>
      <c r="E161" s="44">
        <v>70973660872</v>
      </c>
    </row>
    <row r="162" spans="1:5" x14ac:dyDescent="0.35">
      <c r="C162" s="44" t="s">
        <v>382</v>
      </c>
      <c r="D162" s="44" t="s">
        <v>191</v>
      </c>
      <c r="E162" s="44">
        <v>1126494917</v>
      </c>
    </row>
    <row r="163" spans="1:5" x14ac:dyDescent="0.35">
      <c r="B163" s="44" t="s">
        <v>30</v>
      </c>
      <c r="C163" s="44" t="s">
        <v>49</v>
      </c>
      <c r="D163" s="44" t="s">
        <v>185</v>
      </c>
      <c r="E163" s="44">
        <v>90306791900</v>
      </c>
    </row>
    <row r="164" spans="1:5" x14ac:dyDescent="0.35">
      <c r="C164" s="44" t="s">
        <v>110</v>
      </c>
      <c r="D164" s="44" t="s">
        <v>51</v>
      </c>
      <c r="E164" s="44" t="s">
        <v>111</v>
      </c>
    </row>
    <row r="165" spans="1:5" x14ac:dyDescent="0.35">
      <c r="B165" s="44">
        <v>5</v>
      </c>
      <c r="C165" s="44" t="s">
        <v>374</v>
      </c>
      <c r="D165" s="44" t="s">
        <v>191</v>
      </c>
      <c r="E165" s="44">
        <v>89146204920</v>
      </c>
    </row>
    <row r="166" spans="1:5" x14ac:dyDescent="0.35">
      <c r="C166" s="44" t="s">
        <v>126</v>
      </c>
      <c r="D166" s="44" t="s">
        <v>55</v>
      </c>
      <c r="E166" s="44">
        <v>2586125924</v>
      </c>
    </row>
    <row r="167" spans="1:5" x14ac:dyDescent="0.35">
      <c r="A167" s="44" t="s">
        <v>86</v>
      </c>
    </row>
    <row r="168" spans="1:5" x14ac:dyDescent="0.35">
      <c r="B168" s="44" t="s">
        <v>0</v>
      </c>
      <c r="C168" s="44" t="s">
        <v>34</v>
      </c>
      <c r="D168" s="44" t="s">
        <v>1</v>
      </c>
      <c r="E168" s="44" t="s">
        <v>2</v>
      </c>
    </row>
    <row r="169" spans="1:5" x14ac:dyDescent="0.35">
      <c r="B169" s="44">
        <v>1</v>
      </c>
      <c r="C169" s="44" t="s">
        <v>306</v>
      </c>
      <c r="D169" s="44" t="s">
        <v>270</v>
      </c>
      <c r="E169" s="44" t="s">
        <v>307</v>
      </c>
    </row>
    <row r="170" spans="1:5" x14ac:dyDescent="0.35">
      <c r="C170" s="44" t="s">
        <v>339</v>
      </c>
      <c r="D170" s="44" t="s">
        <v>270</v>
      </c>
      <c r="E170" s="44" t="s">
        <v>340</v>
      </c>
    </row>
    <row r="171" spans="1:5" x14ac:dyDescent="0.35">
      <c r="B171" s="44">
        <v>2</v>
      </c>
      <c r="C171" s="44" t="s">
        <v>208</v>
      </c>
      <c r="D171" s="44" t="s">
        <v>56</v>
      </c>
      <c r="E171" s="44">
        <v>10505359952</v>
      </c>
    </row>
    <row r="172" spans="1:5" x14ac:dyDescent="0.35">
      <c r="C172" s="44" t="s">
        <v>280</v>
      </c>
      <c r="D172" s="44" t="s">
        <v>56</v>
      </c>
      <c r="E172" s="44">
        <v>10736831924</v>
      </c>
    </row>
    <row r="173" spans="1:5" x14ac:dyDescent="0.35">
      <c r="B173" s="44">
        <v>3</v>
      </c>
      <c r="C173" s="44" t="s">
        <v>268</v>
      </c>
      <c r="D173" s="44" t="s">
        <v>270</v>
      </c>
      <c r="E173" s="44" t="s">
        <v>309</v>
      </c>
    </row>
    <row r="174" spans="1:5" x14ac:dyDescent="0.35">
      <c r="C174" s="44" t="s">
        <v>341</v>
      </c>
      <c r="D174" s="44" t="s">
        <v>270</v>
      </c>
      <c r="E174" s="44" t="s">
        <v>342</v>
      </c>
    </row>
    <row r="175" spans="1:5" x14ac:dyDescent="0.35">
      <c r="B175" s="44">
        <v>4</v>
      </c>
      <c r="C175" s="44" t="s">
        <v>357</v>
      </c>
      <c r="D175" s="44" t="s">
        <v>56</v>
      </c>
      <c r="E175" s="44">
        <v>10305160907</v>
      </c>
    </row>
    <row r="176" spans="1:5" x14ac:dyDescent="0.35">
      <c r="C176" s="44" t="s">
        <v>202</v>
      </c>
      <c r="D176" s="44" t="s">
        <v>56</v>
      </c>
      <c r="E176" s="44">
        <v>13105430970</v>
      </c>
    </row>
    <row r="177" spans="1:5" x14ac:dyDescent="0.35">
      <c r="A177" s="44" t="s">
        <v>87</v>
      </c>
    </row>
    <row r="178" spans="1:5" x14ac:dyDescent="0.35">
      <c r="B178" s="44" t="s">
        <v>0</v>
      </c>
      <c r="C178" s="44" t="s">
        <v>34</v>
      </c>
      <c r="D178" s="44" t="s">
        <v>1</v>
      </c>
      <c r="E178" s="44" t="s">
        <v>2</v>
      </c>
    </row>
    <row r="179" spans="1:5" x14ac:dyDescent="0.35">
      <c r="B179" s="44">
        <v>1</v>
      </c>
      <c r="C179" s="44" t="s">
        <v>32</v>
      </c>
      <c r="D179" s="44" t="s">
        <v>53</v>
      </c>
      <c r="E179" s="44">
        <v>6822377</v>
      </c>
    </row>
    <row r="180" spans="1:5" x14ac:dyDescent="0.35">
      <c r="C180" s="44" t="s">
        <v>343</v>
      </c>
      <c r="D180" s="44" t="s">
        <v>51</v>
      </c>
      <c r="E180" s="44">
        <v>9827928910</v>
      </c>
    </row>
    <row r="181" spans="1:5" x14ac:dyDescent="0.35">
      <c r="B181" s="44">
        <v>2</v>
      </c>
      <c r="C181" s="44" t="s">
        <v>75</v>
      </c>
      <c r="D181" s="44" t="s">
        <v>56</v>
      </c>
      <c r="E181" s="44">
        <v>10242941903</v>
      </c>
    </row>
    <row r="182" spans="1:5" x14ac:dyDescent="0.35">
      <c r="C182" s="44" t="s">
        <v>135</v>
      </c>
      <c r="D182" s="44" t="s">
        <v>56</v>
      </c>
      <c r="E182" s="44">
        <v>10275087905</v>
      </c>
    </row>
    <row r="183" spans="1:5" x14ac:dyDescent="0.35">
      <c r="B183" s="44" t="s">
        <v>30</v>
      </c>
      <c r="C183" s="44" t="s">
        <v>383</v>
      </c>
      <c r="D183" s="44" t="s">
        <v>270</v>
      </c>
      <c r="E183" s="44" t="s">
        <v>384</v>
      </c>
    </row>
    <row r="184" spans="1:5" x14ac:dyDescent="0.35">
      <c r="C184" s="44" t="s">
        <v>385</v>
      </c>
      <c r="D184" s="44" t="s">
        <v>270</v>
      </c>
      <c r="E184" s="44" t="s">
        <v>386</v>
      </c>
    </row>
    <row r="185" spans="1:5" x14ac:dyDescent="0.35">
      <c r="B185" s="44" t="s">
        <v>30</v>
      </c>
      <c r="C185" s="44" t="s">
        <v>74</v>
      </c>
      <c r="D185" s="44" t="s">
        <v>185</v>
      </c>
      <c r="E185" s="44">
        <v>11013777980</v>
      </c>
    </row>
    <row r="186" spans="1:5" x14ac:dyDescent="0.35">
      <c r="C186" s="44" t="s">
        <v>344</v>
      </c>
      <c r="D186" s="44" t="s">
        <v>51</v>
      </c>
      <c r="E186" s="44">
        <v>10210835931</v>
      </c>
    </row>
    <row r="187" spans="1:5" x14ac:dyDescent="0.35">
      <c r="B187" s="44" t="s">
        <v>266</v>
      </c>
      <c r="C187" s="44" t="s">
        <v>362</v>
      </c>
      <c r="D187" s="44" t="s">
        <v>270</v>
      </c>
      <c r="E187" s="44" t="s">
        <v>363</v>
      </c>
    </row>
    <row r="188" spans="1:5" x14ac:dyDescent="0.35">
      <c r="C188" s="44" t="s">
        <v>196</v>
      </c>
      <c r="D188" s="44" t="s">
        <v>55</v>
      </c>
      <c r="E188" s="44">
        <v>13825289901</v>
      </c>
    </row>
    <row r="189" spans="1:5" x14ac:dyDescent="0.35">
      <c r="B189" s="44" t="s">
        <v>266</v>
      </c>
      <c r="C189" s="44" t="s">
        <v>127</v>
      </c>
      <c r="D189" s="44" t="s">
        <v>56</v>
      </c>
      <c r="E189" s="44">
        <v>11267285940</v>
      </c>
    </row>
    <row r="190" spans="1:5" x14ac:dyDescent="0.35">
      <c r="C190" s="44" t="s">
        <v>203</v>
      </c>
      <c r="D190" s="44" t="s">
        <v>56</v>
      </c>
      <c r="E190" s="44">
        <v>10654324964</v>
      </c>
    </row>
    <row r="191" spans="1:5" x14ac:dyDescent="0.35">
      <c r="B191" s="44" t="s">
        <v>266</v>
      </c>
      <c r="C191" s="44" t="s">
        <v>131</v>
      </c>
      <c r="D191" s="44" t="s">
        <v>55</v>
      </c>
      <c r="E191" s="44">
        <v>12069187993</v>
      </c>
    </row>
    <row r="192" spans="1:5" x14ac:dyDescent="0.35">
      <c r="C192" s="44" t="s">
        <v>61</v>
      </c>
      <c r="D192" s="44" t="s">
        <v>55</v>
      </c>
      <c r="E192" s="44">
        <v>13524332900</v>
      </c>
    </row>
    <row r="193" spans="1:5" x14ac:dyDescent="0.35">
      <c r="A193" s="44" t="s">
        <v>88</v>
      </c>
    </row>
    <row r="194" spans="1:5" x14ac:dyDescent="0.35">
      <c r="B194" s="44" t="s">
        <v>0</v>
      </c>
      <c r="C194" s="44" t="s">
        <v>34</v>
      </c>
      <c r="D194" s="44" t="s">
        <v>1</v>
      </c>
      <c r="E194" s="44" t="s">
        <v>2</v>
      </c>
    </row>
    <row r="195" spans="1:5" x14ac:dyDescent="0.35">
      <c r="B195" s="44">
        <v>1</v>
      </c>
      <c r="C195" s="44" t="s">
        <v>326</v>
      </c>
      <c r="D195" s="44" t="s">
        <v>55</v>
      </c>
      <c r="E195" s="44">
        <v>10635557959</v>
      </c>
    </row>
    <row r="196" spans="1:5" x14ac:dyDescent="0.35">
      <c r="C196" s="44" t="s">
        <v>64</v>
      </c>
      <c r="D196" s="44" t="s">
        <v>55</v>
      </c>
      <c r="E196" s="44">
        <v>12288277963</v>
      </c>
    </row>
    <row r="197" spans="1:5" x14ac:dyDescent="0.35">
      <c r="B197" s="44">
        <v>2</v>
      </c>
      <c r="C197" s="44" t="s">
        <v>120</v>
      </c>
      <c r="D197" s="44" t="s">
        <v>51</v>
      </c>
      <c r="E197" s="44" t="s">
        <v>121</v>
      </c>
    </row>
    <row r="198" spans="1:5" x14ac:dyDescent="0.35">
      <c r="C198" s="44" t="s">
        <v>60</v>
      </c>
      <c r="D198" s="44" t="s">
        <v>51</v>
      </c>
      <c r="E198" s="44" t="s">
        <v>113</v>
      </c>
    </row>
    <row r="199" spans="1:5" x14ac:dyDescent="0.35">
      <c r="B199" s="44">
        <v>3</v>
      </c>
      <c r="C199" s="44" t="s">
        <v>313</v>
      </c>
      <c r="D199" s="44" t="s">
        <v>270</v>
      </c>
      <c r="E199" s="44" t="s">
        <v>314</v>
      </c>
    </row>
    <row r="200" spans="1:5" x14ac:dyDescent="0.35">
      <c r="C200" s="44" t="s">
        <v>285</v>
      </c>
      <c r="D200" s="44" t="s">
        <v>270</v>
      </c>
      <c r="E200" s="44">
        <v>13680349939</v>
      </c>
    </row>
    <row r="201" spans="1:5" x14ac:dyDescent="0.35">
      <c r="A201" s="44" t="s">
        <v>91</v>
      </c>
    </row>
    <row r="202" spans="1:5" x14ac:dyDescent="0.35">
      <c r="B202" s="44" t="s">
        <v>0</v>
      </c>
      <c r="C202" s="44" t="s">
        <v>34</v>
      </c>
      <c r="D202" s="44" t="s">
        <v>1</v>
      </c>
      <c r="E202" s="44" t="s">
        <v>2</v>
      </c>
    </row>
    <row r="203" spans="1:5" x14ac:dyDescent="0.35">
      <c r="B203" s="44">
        <v>1</v>
      </c>
      <c r="C203" s="44" t="s">
        <v>33</v>
      </c>
      <c r="D203" s="44" t="s">
        <v>56</v>
      </c>
      <c r="E203" s="44">
        <v>9832209994</v>
      </c>
    </row>
    <row r="204" spans="1:5" x14ac:dyDescent="0.35">
      <c r="C204" s="44" t="s">
        <v>293</v>
      </c>
      <c r="D204" s="44" t="s">
        <v>56</v>
      </c>
      <c r="E204" s="44">
        <v>9074720951</v>
      </c>
    </row>
    <row r="205" spans="1:5" x14ac:dyDescent="0.35">
      <c r="B205" s="44">
        <v>2</v>
      </c>
      <c r="C205" s="44" t="s">
        <v>201</v>
      </c>
      <c r="D205" s="44" t="s">
        <v>55</v>
      </c>
      <c r="E205" s="44">
        <v>7419159245</v>
      </c>
    </row>
    <row r="206" spans="1:5" x14ac:dyDescent="0.35">
      <c r="C206" s="44" t="s">
        <v>67</v>
      </c>
      <c r="D206" s="44" t="s">
        <v>55</v>
      </c>
      <c r="E206" s="44">
        <v>12533659975</v>
      </c>
    </row>
    <row r="207" spans="1:5" x14ac:dyDescent="0.35">
      <c r="B207" s="44">
        <v>3</v>
      </c>
      <c r="C207" s="44" t="s">
        <v>330</v>
      </c>
      <c r="D207" s="44" t="s">
        <v>56</v>
      </c>
      <c r="E207" s="44">
        <v>11339440946</v>
      </c>
    </row>
    <row r="208" spans="1:5" x14ac:dyDescent="0.35">
      <c r="C208" s="44" t="s">
        <v>63</v>
      </c>
      <c r="D208" s="44" t="s">
        <v>56</v>
      </c>
      <c r="E208" s="44">
        <v>8103866903</v>
      </c>
    </row>
    <row r="209" spans="1:5" x14ac:dyDescent="0.35">
      <c r="A209" s="44" t="s">
        <v>129</v>
      </c>
    </row>
    <row r="210" spans="1:5" x14ac:dyDescent="0.35">
      <c r="B210" s="44" t="s">
        <v>0</v>
      </c>
      <c r="C210" s="44" t="s">
        <v>34</v>
      </c>
      <c r="D210" s="44" t="s">
        <v>1</v>
      </c>
      <c r="E210" s="44" t="s">
        <v>2</v>
      </c>
    </row>
    <row r="211" spans="1:5" x14ac:dyDescent="0.35">
      <c r="B211" s="44">
        <v>1</v>
      </c>
      <c r="C211" s="44" t="s">
        <v>77</v>
      </c>
      <c r="D211" s="44" t="s">
        <v>53</v>
      </c>
      <c r="E211" s="44">
        <v>12789492913</v>
      </c>
    </row>
    <row r="212" spans="1:5" x14ac:dyDescent="0.35">
      <c r="C212" s="44" t="s">
        <v>115</v>
      </c>
      <c r="D212" s="44" t="s">
        <v>53</v>
      </c>
      <c r="E212" s="44">
        <v>7924061924</v>
      </c>
    </row>
    <row r="213" spans="1:5" x14ac:dyDescent="0.35">
      <c r="B213" s="44">
        <v>2</v>
      </c>
      <c r="C213" s="44" t="s">
        <v>373</v>
      </c>
      <c r="D213" s="44" t="s">
        <v>55</v>
      </c>
      <c r="E213" s="44">
        <v>12754845909</v>
      </c>
    </row>
    <row r="214" spans="1:5" x14ac:dyDescent="0.35">
      <c r="C214" s="44" t="s">
        <v>291</v>
      </c>
      <c r="D214" s="44" t="s">
        <v>55</v>
      </c>
      <c r="E214" s="44">
        <v>12417333929</v>
      </c>
    </row>
    <row r="215" spans="1:5" x14ac:dyDescent="0.35">
      <c r="B215" s="44">
        <v>3</v>
      </c>
      <c r="C215" s="44" t="s">
        <v>371</v>
      </c>
      <c r="D215" s="44" t="s">
        <v>55</v>
      </c>
      <c r="E215" s="44">
        <v>70884931285</v>
      </c>
    </row>
    <row r="216" spans="1:5" x14ac:dyDescent="0.35">
      <c r="C216" s="44" t="s">
        <v>347</v>
      </c>
      <c r="D216" s="44" t="s">
        <v>55</v>
      </c>
      <c r="E216" s="44">
        <v>12417357941</v>
      </c>
    </row>
    <row r="217" spans="1:5" x14ac:dyDescent="0.35">
      <c r="B217" s="44">
        <v>4</v>
      </c>
      <c r="C217" s="44" t="s">
        <v>372</v>
      </c>
      <c r="D217" s="44" t="s">
        <v>55</v>
      </c>
      <c r="E217" s="44">
        <v>13897657929</v>
      </c>
    </row>
    <row r="218" spans="1:5" x14ac:dyDescent="0.35">
      <c r="C218" s="44" t="s">
        <v>345</v>
      </c>
      <c r="D218" s="44" t="s">
        <v>55</v>
      </c>
      <c r="E218" s="44">
        <v>9778170916</v>
      </c>
    </row>
    <row r="219" spans="1:5" x14ac:dyDescent="0.35">
      <c r="A219" s="44" t="s">
        <v>273</v>
      </c>
    </row>
    <row r="220" spans="1:5" x14ac:dyDescent="0.35">
      <c r="B220" s="44" t="s">
        <v>0</v>
      </c>
      <c r="C220" s="44" t="s">
        <v>34</v>
      </c>
      <c r="D220" s="44" t="s">
        <v>1</v>
      </c>
      <c r="E220" s="44" t="s">
        <v>2</v>
      </c>
    </row>
    <row r="221" spans="1:5" x14ac:dyDescent="0.35">
      <c r="B221" s="44">
        <v>1</v>
      </c>
      <c r="C221" s="44" t="s">
        <v>36</v>
      </c>
      <c r="D221" s="44" t="s">
        <v>56</v>
      </c>
      <c r="E221" s="44">
        <v>9310989980</v>
      </c>
    </row>
    <row r="222" spans="1:5" x14ac:dyDescent="0.35">
      <c r="B222" s="44">
        <v>2</v>
      </c>
      <c r="C222" s="44" t="s">
        <v>4</v>
      </c>
      <c r="D222" s="44" t="s">
        <v>53</v>
      </c>
      <c r="E222" s="44">
        <v>9822727</v>
      </c>
    </row>
    <row r="223" spans="1:5" x14ac:dyDescent="0.35">
      <c r="B223" s="44">
        <v>3</v>
      </c>
      <c r="C223" s="44" t="s">
        <v>336</v>
      </c>
      <c r="D223" s="44" t="s">
        <v>55</v>
      </c>
      <c r="E223" s="44">
        <v>4761289945</v>
      </c>
    </row>
    <row r="224" spans="1:5" x14ac:dyDescent="0.35">
      <c r="B224" s="44">
        <v>4</v>
      </c>
      <c r="C224" s="44" t="s">
        <v>92</v>
      </c>
      <c r="D224" s="44" t="s">
        <v>55</v>
      </c>
      <c r="E224" s="44">
        <v>12069178900</v>
      </c>
    </row>
    <row r="225" spans="1:5" x14ac:dyDescent="0.35">
      <c r="A225" s="44" t="s">
        <v>93</v>
      </c>
    </row>
    <row r="226" spans="1:5" x14ac:dyDescent="0.35">
      <c r="B226" s="44" t="s">
        <v>0</v>
      </c>
      <c r="C226" s="44" t="s">
        <v>34</v>
      </c>
      <c r="D226" s="44" t="s">
        <v>1</v>
      </c>
      <c r="E226" s="44" t="s">
        <v>2</v>
      </c>
    </row>
    <row r="227" spans="1:5" x14ac:dyDescent="0.35">
      <c r="B227" s="44">
        <v>1</v>
      </c>
      <c r="C227" s="44" t="s">
        <v>58</v>
      </c>
      <c r="D227" s="44" t="s">
        <v>56</v>
      </c>
      <c r="E227" s="44">
        <v>3686503913</v>
      </c>
    </row>
    <row r="228" spans="1:5" x14ac:dyDescent="0.35">
      <c r="B228" s="44">
        <v>2</v>
      </c>
      <c r="C228" s="44" t="s">
        <v>378</v>
      </c>
      <c r="D228" s="44" t="s">
        <v>53</v>
      </c>
      <c r="E228" s="44">
        <v>2607826969</v>
      </c>
    </row>
    <row r="229" spans="1:5" x14ac:dyDescent="0.35">
      <c r="B229" s="44">
        <v>3</v>
      </c>
      <c r="C229" s="44" t="s">
        <v>387</v>
      </c>
      <c r="D229" s="44" t="s">
        <v>191</v>
      </c>
      <c r="E229" s="44">
        <v>41748948920</v>
      </c>
    </row>
    <row r="230" spans="1:5" x14ac:dyDescent="0.35">
      <c r="A230" s="44" t="s">
        <v>95</v>
      </c>
    </row>
    <row r="231" spans="1:5" x14ac:dyDescent="0.35">
      <c r="B231" s="44" t="s">
        <v>0</v>
      </c>
      <c r="C231" s="44" t="s">
        <v>34</v>
      </c>
      <c r="D231" s="44" t="s">
        <v>1</v>
      </c>
      <c r="E231" s="44" t="s">
        <v>2</v>
      </c>
    </row>
    <row r="232" spans="1:5" x14ac:dyDescent="0.35">
      <c r="B232" s="44">
        <v>1</v>
      </c>
      <c r="C232" s="44" t="s">
        <v>135</v>
      </c>
      <c r="D232" s="44" t="s">
        <v>56</v>
      </c>
      <c r="E232" s="44">
        <v>10275087905</v>
      </c>
    </row>
    <row r="233" spans="1:5" x14ac:dyDescent="0.35">
      <c r="B233" s="44">
        <v>2</v>
      </c>
      <c r="C233" s="44" t="s">
        <v>203</v>
      </c>
      <c r="D233" s="44" t="s">
        <v>56</v>
      </c>
      <c r="E233" s="44">
        <v>10654324964</v>
      </c>
    </row>
    <row r="234" spans="1:5" x14ac:dyDescent="0.35">
      <c r="B234" s="44" t="s">
        <v>30</v>
      </c>
      <c r="C234" s="44" t="s">
        <v>280</v>
      </c>
      <c r="D234" s="44" t="s">
        <v>56</v>
      </c>
      <c r="E234" s="44">
        <v>10736831924</v>
      </c>
    </row>
    <row r="235" spans="1:5" x14ac:dyDescent="0.35">
      <c r="B235" s="44" t="s">
        <v>30</v>
      </c>
      <c r="C235" s="44" t="s">
        <v>202</v>
      </c>
      <c r="D235" s="44" t="s">
        <v>56</v>
      </c>
      <c r="E235" s="44">
        <v>13105430970</v>
      </c>
    </row>
    <row r="236" spans="1:5" x14ac:dyDescent="0.35">
      <c r="B236" s="44" t="s">
        <v>3</v>
      </c>
      <c r="C236" s="44" t="s">
        <v>339</v>
      </c>
      <c r="D236" s="44" t="s">
        <v>270</v>
      </c>
      <c r="E236" s="44" t="s">
        <v>340</v>
      </c>
    </row>
    <row r="237" spans="1:5" x14ac:dyDescent="0.35">
      <c r="B237" s="44" t="s">
        <v>3</v>
      </c>
      <c r="C237" s="44" t="s">
        <v>388</v>
      </c>
      <c r="D237" s="44" t="s">
        <v>191</v>
      </c>
      <c r="E237" s="44">
        <v>10603430961</v>
      </c>
    </row>
    <row r="238" spans="1:5" x14ac:dyDescent="0.35">
      <c r="B238" s="44" t="s">
        <v>3</v>
      </c>
      <c r="C238" s="44" t="s">
        <v>341</v>
      </c>
      <c r="D238" s="44" t="s">
        <v>270</v>
      </c>
      <c r="E238" s="44" t="s">
        <v>342</v>
      </c>
    </row>
    <row r="239" spans="1:5" x14ac:dyDescent="0.35">
      <c r="B239" s="44" t="s">
        <v>3</v>
      </c>
      <c r="C239" s="44" t="s">
        <v>389</v>
      </c>
      <c r="D239" s="44" t="s">
        <v>191</v>
      </c>
      <c r="E239" s="44">
        <v>12367477981</v>
      </c>
    </row>
    <row r="240" spans="1:5" x14ac:dyDescent="0.35">
      <c r="B240" s="44">
        <v>9</v>
      </c>
      <c r="C240" s="44" t="s">
        <v>390</v>
      </c>
      <c r="D240" s="44" t="s">
        <v>191</v>
      </c>
      <c r="E240" s="44">
        <v>10336622910</v>
      </c>
    </row>
    <row r="241" spans="1:5" x14ac:dyDescent="0.35">
      <c r="A241" s="44" t="s">
        <v>96</v>
      </c>
    </row>
    <row r="242" spans="1:5" x14ac:dyDescent="0.35">
      <c r="B242" s="44" t="s">
        <v>0</v>
      </c>
      <c r="C242" s="44" t="s">
        <v>34</v>
      </c>
      <c r="D242" s="44" t="s">
        <v>1</v>
      </c>
      <c r="E242" s="44" t="s">
        <v>2</v>
      </c>
    </row>
    <row r="243" spans="1:5" x14ac:dyDescent="0.35">
      <c r="B243" s="44">
        <v>1</v>
      </c>
      <c r="C243" s="44" t="s">
        <v>196</v>
      </c>
      <c r="D243" s="44" t="s">
        <v>55</v>
      </c>
      <c r="E243" s="44">
        <v>13825289901</v>
      </c>
    </row>
    <row r="244" spans="1:5" x14ac:dyDescent="0.35">
      <c r="B244" s="44">
        <v>2</v>
      </c>
      <c r="C244" s="44" t="s">
        <v>61</v>
      </c>
      <c r="D244" s="44" t="s">
        <v>55</v>
      </c>
      <c r="E244" s="44">
        <v>13524332900</v>
      </c>
    </row>
    <row r="245" spans="1:5" x14ac:dyDescent="0.35">
      <c r="B245" s="44" t="s">
        <v>30</v>
      </c>
      <c r="C245" s="44" t="s">
        <v>343</v>
      </c>
      <c r="D245" s="44" t="s">
        <v>51</v>
      </c>
      <c r="E245" s="44">
        <v>9827928910</v>
      </c>
    </row>
    <row r="246" spans="1:5" x14ac:dyDescent="0.35">
      <c r="B246" s="44" t="s">
        <v>30</v>
      </c>
      <c r="C246" s="44" t="s">
        <v>391</v>
      </c>
      <c r="D246" s="44" t="s">
        <v>191</v>
      </c>
      <c r="E246" s="44">
        <v>11161226931</v>
      </c>
    </row>
    <row r="247" spans="1:5" x14ac:dyDescent="0.35">
      <c r="B247" s="44" t="s">
        <v>78</v>
      </c>
      <c r="C247" s="44" t="s">
        <v>385</v>
      </c>
      <c r="D247" s="44" t="s">
        <v>270</v>
      </c>
      <c r="E247" s="44" t="s">
        <v>386</v>
      </c>
    </row>
    <row r="248" spans="1:5" x14ac:dyDescent="0.35">
      <c r="B248" s="44" t="s">
        <v>78</v>
      </c>
      <c r="C248" s="44" t="s">
        <v>344</v>
      </c>
      <c r="D248" s="44" t="s">
        <v>51</v>
      </c>
      <c r="E248" s="44">
        <v>10210835931</v>
      </c>
    </row>
    <row r="249" spans="1:5" x14ac:dyDescent="0.35">
      <c r="A249" s="44" t="s">
        <v>97</v>
      </c>
    </row>
    <row r="250" spans="1:5" x14ac:dyDescent="0.35">
      <c r="B250" s="44" t="s">
        <v>0</v>
      </c>
      <c r="C250" s="44" t="s">
        <v>34</v>
      </c>
      <c r="D250" s="44" t="s">
        <v>1</v>
      </c>
      <c r="E250" s="44" t="s">
        <v>2</v>
      </c>
    </row>
    <row r="251" spans="1:5" x14ac:dyDescent="0.35">
      <c r="B251" s="44">
        <v>1</v>
      </c>
      <c r="C251" s="44" t="s">
        <v>63</v>
      </c>
      <c r="D251" s="44" t="s">
        <v>56</v>
      </c>
      <c r="E251" s="44">
        <v>8103866903</v>
      </c>
    </row>
    <row r="252" spans="1:5" x14ac:dyDescent="0.35">
      <c r="B252" s="44">
        <v>2</v>
      </c>
      <c r="C252" s="44" t="s">
        <v>346</v>
      </c>
      <c r="D252" s="44" t="s">
        <v>51</v>
      </c>
      <c r="E252" s="44" t="s">
        <v>112</v>
      </c>
    </row>
    <row r="253" spans="1:5" x14ac:dyDescent="0.35">
      <c r="B253" s="44" t="s">
        <v>30</v>
      </c>
      <c r="C253" s="44" t="s">
        <v>288</v>
      </c>
      <c r="D253" s="44" t="s">
        <v>53</v>
      </c>
      <c r="E253" s="44">
        <v>11580824951</v>
      </c>
    </row>
    <row r="254" spans="1:5" x14ac:dyDescent="0.35">
      <c r="B254" s="44" t="s">
        <v>30</v>
      </c>
      <c r="C254" s="44" t="s">
        <v>285</v>
      </c>
      <c r="D254" s="44" t="s">
        <v>270</v>
      </c>
      <c r="E254" s="44">
        <v>13680349939</v>
      </c>
    </row>
    <row r="255" spans="1:5" x14ac:dyDescent="0.35">
      <c r="B255" s="44" t="s">
        <v>78</v>
      </c>
      <c r="C255" s="44" t="s">
        <v>254</v>
      </c>
      <c r="D255" s="44" t="s">
        <v>270</v>
      </c>
      <c r="E255" s="44" t="s">
        <v>287</v>
      </c>
    </row>
    <row r="256" spans="1:5" x14ac:dyDescent="0.35">
      <c r="B256" s="44" t="s">
        <v>78</v>
      </c>
      <c r="C256" s="44" t="s">
        <v>267</v>
      </c>
      <c r="D256" s="44" t="s">
        <v>191</v>
      </c>
      <c r="E256" s="44">
        <v>10937991661</v>
      </c>
    </row>
    <row r="257" spans="1:5" x14ac:dyDescent="0.35">
      <c r="A257" s="44" t="s">
        <v>98</v>
      </c>
    </row>
    <row r="258" spans="1:5" x14ac:dyDescent="0.35">
      <c r="B258" s="44" t="s">
        <v>0</v>
      </c>
      <c r="C258" s="44" t="s">
        <v>34</v>
      </c>
      <c r="D258" s="44" t="s">
        <v>1</v>
      </c>
      <c r="E258" s="44" t="s">
        <v>2</v>
      </c>
    </row>
    <row r="259" spans="1:5" x14ac:dyDescent="0.35">
      <c r="B259" s="44">
        <v>1</v>
      </c>
      <c r="C259" s="44" t="s">
        <v>293</v>
      </c>
      <c r="D259" s="44" t="s">
        <v>56</v>
      </c>
      <c r="E259" s="44">
        <v>9074720951</v>
      </c>
    </row>
    <row r="260" spans="1:5" x14ac:dyDescent="0.35">
      <c r="B260" s="44">
        <v>2</v>
      </c>
      <c r="C260" s="44" t="s">
        <v>114</v>
      </c>
      <c r="D260" s="44" t="s">
        <v>53</v>
      </c>
      <c r="E260" s="44">
        <v>9418665999</v>
      </c>
    </row>
    <row r="261" spans="1:5" x14ac:dyDescent="0.35">
      <c r="B261" s="44">
        <v>3</v>
      </c>
      <c r="C261" s="44" t="s">
        <v>66</v>
      </c>
      <c r="D261" s="44" t="s">
        <v>55</v>
      </c>
      <c r="E261" s="44">
        <v>9041852905</v>
      </c>
    </row>
    <row r="262" spans="1:5" x14ac:dyDescent="0.35">
      <c r="A262" s="44" t="s">
        <v>99</v>
      </c>
    </row>
    <row r="263" spans="1:5" x14ac:dyDescent="0.35">
      <c r="B263" s="44" t="s">
        <v>0</v>
      </c>
      <c r="C263" s="44" t="s">
        <v>34</v>
      </c>
      <c r="D263" s="44" t="s">
        <v>1</v>
      </c>
      <c r="E263" s="44" t="s">
        <v>2</v>
      </c>
    </row>
    <row r="264" spans="1:5" x14ac:dyDescent="0.35">
      <c r="B264" s="44">
        <v>1</v>
      </c>
      <c r="C264" s="44" t="s">
        <v>89</v>
      </c>
      <c r="D264" s="44" t="s">
        <v>55</v>
      </c>
      <c r="E264" s="44">
        <v>10061153907</v>
      </c>
    </row>
    <row r="265" spans="1:5" x14ac:dyDescent="0.35">
      <c r="B265" s="44">
        <v>2</v>
      </c>
      <c r="C265" s="44" t="s">
        <v>90</v>
      </c>
      <c r="D265" s="44" t="s">
        <v>55</v>
      </c>
      <c r="E265" s="44">
        <v>12069168930</v>
      </c>
    </row>
    <row r="266" spans="1:5" x14ac:dyDescent="0.35">
      <c r="B266" s="44">
        <v>3</v>
      </c>
      <c r="C266" s="44" t="s">
        <v>117</v>
      </c>
      <c r="D266" s="44" t="s">
        <v>55</v>
      </c>
      <c r="E266" s="44">
        <v>10634336908</v>
      </c>
    </row>
    <row r="267" spans="1:5" x14ac:dyDescent="0.35">
      <c r="B267" s="44">
        <v>4</v>
      </c>
      <c r="C267" s="44" t="s">
        <v>115</v>
      </c>
      <c r="D267" s="44" t="s">
        <v>53</v>
      </c>
      <c r="E267" s="44">
        <v>7924061924</v>
      </c>
    </row>
    <row r="268" spans="1:5" x14ac:dyDescent="0.35">
      <c r="A268" s="44" t="s">
        <v>100</v>
      </c>
    </row>
    <row r="269" spans="1:5" x14ac:dyDescent="0.35">
      <c r="B269" s="44" t="s">
        <v>0</v>
      </c>
      <c r="C269" s="44" t="s">
        <v>34</v>
      </c>
      <c r="D269" s="44" t="s">
        <v>1</v>
      </c>
      <c r="E269" s="44" t="s">
        <v>2</v>
      </c>
    </row>
    <row r="270" spans="1:5" x14ac:dyDescent="0.35">
      <c r="B270" s="44">
        <v>1</v>
      </c>
      <c r="C270" s="44" t="s">
        <v>69</v>
      </c>
      <c r="D270" s="44" t="s">
        <v>51</v>
      </c>
      <c r="E270" s="44">
        <v>7134247961</v>
      </c>
    </row>
    <row r="271" spans="1:5" x14ac:dyDescent="0.35">
      <c r="B271" s="44">
        <v>2</v>
      </c>
      <c r="C271" s="44" t="s">
        <v>300</v>
      </c>
      <c r="D271" s="44" t="s">
        <v>53</v>
      </c>
      <c r="E271" s="44">
        <v>4400139921</v>
      </c>
    </row>
    <row r="272" spans="1:5" x14ac:dyDescent="0.35">
      <c r="A272" s="44" t="s">
        <v>101</v>
      </c>
    </row>
    <row r="273" spans="1:5" x14ac:dyDescent="0.35">
      <c r="B273" s="44" t="s">
        <v>0</v>
      </c>
      <c r="C273" s="44" t="s">
        <v>34</v>
      </c>
      <c r="D273" s="44" t="s">
        <v>1</v>
      </c>
      <c r="E273" s="44" t="s">
        <v>2</v>
      </c>
    </row>
    <row r="274" spans="1:5" x14ac:dyDescent="0.35">
      <c r="B274" s="44">
        <v>1</v>
      </c>
      <c r="C274" s="44" t="s">
        <v>352</v>
      </c>
      <c r="D274" s="44" t="s">
        <v>56</v>
      </c>
      <c r="E274" s="44">
        <v>9699842946</v>
      </c>
    </row>
    <row r="275" spans="1:5" x14ac:dyDescent="0.35">
      <c r="B275" s="44">
        <v>2</v>
      </c>
      <c r="C275" s="44" t="s">
        <v>353</v>
      </c>
      <c r="D275" s="44" t="s">
        <v>191</v>
      </c>
      <c r="E275" s="44">
        <v>6594393952</v>
      </c>
    </row>
    <row r="276" spans="1:5" x14ac:dyDescent="0.35">
      <c r="B276" s="44">
        <v>3</v>
      </c>
      <c r="C276" s="44" t="s">
        <v>303</v>
      </c>
      <c r="D276" s="44" t="s">
        <v>56</v>
      </c>
      <c r="E276" s="44">
        <v>11691366994</v>
      </c>
    </row>
    <row r="277" spans="1:5" x14ac:dyDescent="0.35">
      <c r="B277" s="44">
        <v>4</v>
      </c>
      <c r="C277" s="44" t="s">
        <v>354</v>
      </c>
      <c r="D277" s="44" t="s">
        <v>191</v>
      </c>
      <c r="E277" s="44">
        <v>6078365983</v>
      </c>
    </row>
    <row r="278" spans="1:5" x14ac:dyDescent="0.35">
      <c r="A278" s="44" t="s">
        <v>130</v>
      </c>
    </row>
    <row r="279" spans="1:5" x14ac:dyDescent="0.35">
      <c r="B279" s="44" t="s">
        <v>0</v>
      </c>
      <c r="C279" s="44" t="s">
        <v>34</v>
      </c>
      <c r="D279" s="44" t="s">
        <v>1</v>
      </c>
      <c r="E279" s="44" t="s">
        <v>2</v>
      </c>
    </row>
    <row r="280" spans="1:5" x14ac:dyDescent="0.35">
      <c r="B280" s="44">
        <v>1</v>
      </c>
      <c r="C280" s="44" t="s">
        <v>8</v>
      </c>
      <c r="D280" s="44" t="s">
        <v>56</v>
      </c>
      <c r="E280" s="44">
        <v>9075246994</v>
      </c>
    </row>
    <row r="281" spans="1:5" x14ac:dyDescent="0.35">
      <c r="B281" s="44">
        <v>2</v>
      </c>
      <c r="C281" s="44" t="s">
        <v>124</v>
      </c>
      <c r="D281" s="44" t="s">
        <v>53</v>
      </c>
      <c r="E281" s="44">
        <v>11580849946</v>
      </c>
    </row>
    <row r="282" spans="1:5" x14ac:dyDescent="0.35">
      <c r="B282" s="44" t="s">
        <v>30</v>
      </c>
      <c r="C282" s="44" t="s">
        <v>5</v>
      </c>
      <c r="D282" s="44" t="s">
        <v>56</v>
      </c>
      <c r="E282" s="44">
        <v>65269632934</v>
      </c>
    </row>
    <row r="283" spans="1:5" x14ac:dyDescent="0.35">
      <c r="B283" s="44" t="s">
        <v>30</v>
      </c>
      <c r="C283" s="44" t="s">
        <v>7</v>
      </c>
      <c r="D283" s="44" t="s">
        <v>185</v>
      </c>
      <c r="E283" s="44">
        <v>10926591967</v>
      </c>
    </row>
    <row r="284" spans="1:5" x14ac:dyDescent="0.35">
      <c r="B284" s="44" t="s">
        <v>3</v>
      </c>
      <c r="C284" s="44" t="s">
        <v>35</v>
      </c>
      <c r="D284" s="44" t="s">
        <v>55</v>
      </c>
      <c r="E284" s="44">
        <v>10811635937</v>
      </c>
    </row>
    <row r="285" spans="1:5" x14ac:dyDescent="0.35">
      <c r="B285" s="44" t="s">
        <v>3</v>
      </c>
      <c r="C285" s="44" t="s">
        <v>198</v>
      </c>
      <c r="D285" s="44" t="s">
        <v>109</v>
      </c>
      <c r="E285" s="44">
        <v>5263955</v>
      </c>
    </row>
    <row r="286" spans="1:5" x14ac:dyDescent="0.35">
      <c r="B286" s="44" t="s">
        <v>3</v>
      </c>
      <c r="C286" s="44" t="s">
        <v>298</v>
      </c>
      <c r="D286" s="44" t="s">
        <v>53</v>
      </c>
      <c r="E286" s="44">
        <v>5614194932</v>
      </c>
    </row>
    <row r="287" spans="1:5" x14ac:dyDescent="0.35">
      <c r="B287" s="44" t="s">
        <v>3</v>
      </c>
      <c r="C287" s="44" t="s">
        <v>10</v>
      </c>
      <c r="D287" s="44" t="s">
        <v>55</v>
      </c>
      <c r="E287" s="44">
        <v>7858725904</v>
      </c>
    </row>
    <row r="288" spans="1:5" x14ac:dyDescent="0.35">
      <c r="B288" s="44">
        <v>9</v>
      </c>
      <c r="C288" s="44" t="s">
        <v>301</v>
      </c>
      <c r="D288" s="44" t="s">
        <v>56</v>
      </c>
      <c r="E288" s="44">
        <v>11361960990</v>
      </c>
    </row>
    <row r="289" spans="1:5" x14ac:dyDescent="0.35">
      <c r="A289" s="44" t="s">
        <v>102</v>
      </c>
    </row>
    <row r="290" spans="1:5" x14ac:dyDescent="0.35">
      <c r="B290" s="44" t="s">
        <v>0</v>
      </c>
      <c r="C290" s="44" t="s">
        <v>34</v>
      </c>
      <c r="D290" s="44" t="s">
        <v>1</v>
      </c>
      <c r="E290" s="44" t="s">
        <v>2</v>
      </c>
    </row>
    <row r="291" spans="1:5" x14ac:dyDescent="0.35">
      <c r="B291" s="44">
        <v>1</v>
      </c>
      <c r="C291" s="44" t="s">
        <v>6</v>
      </c>
      <c r="D291" s="44" t="s">
        <v>56</v>
      </c>
      <c r="E291" s="44">
        <v>441203973</v>
      </c>
    </row>
    <row r="292" spans="1:5" x14ac:dyDescent="0.35">
      <c r="B292" s="44">
        <v>2</v>
      </c>
      <c r="C292" s="44" t="s">
        <v>83</v>
      </c>
      <c r="D292" s="44" t="s">
        <v>53</v>
      </c>
      <c r="E292" s="44">
        <v>2624030999</v>
      </c>
    </row>
    <row r="293" spans="1:5" x14ac:dyDescent="0.35">
      <c r="B293" s="44">
        <v>3</v>
      </c>
      <c r="C293" s="44" t="s">
        <v>355</v>
      </c>
      <c r="D293" s="44" t="s">
        <v>185</v>
      </c>
      <c r="E293" s="44">
        <v>84263121015</v>
      </c>
    </row>
    <row r="294" spans="1:5" x14ac:dyDescent="0.35">
      <c r="B294" s="44">
        <v>4</v>
      </c>
      <c r="C294" s="44" t="s">
        <v>118</v>
      </c>
      <c r="D294" s="44" t="s">
        <v>51</v>
      </c>
      <c r="E294" s="44" t="s">
        <v>119</v>
      </c>
    </row>
    <row r="295" spans="1:5" x14ac:dyDescent="0.35">
      <c r="A295" s="44" t="s">
        <v>103</v>
      </c>
    </row>
    <row r="296" spans="1:5" x14ac:dyDescent="0.35">
      <c r="B296" s="44" t="s">
        <v>0</v>
      </c>
      <c r="C296" s="44" t="s">
        <v>34</v>
      </c>
      <c r="D296" s="44" t="s">
        <v>1</v>
      </c>
      <c r="E296" s="44" t="s">
        <v>2</v>
      </c>
    </row>
    <row r="297" spans="1:5" x14ac:dyDescent="0.35">
      <c r="B297" s="44">
        <v>1</v>
      </c>
      <c r="C297" s="44" t="s">
        <v>306</v>
      </c>
      <c r="D297" s="44" t="s">
        <v>270</v>
      </c>
      <c r="E297" s="44" t="s">
        <v>307</v>
      </c>
    </row>
    <row r="298" spans="1:5" x14ac:dyDescent="0.35">
      <c r="B298" s="44">
        <v>2</v>
      </c>
      <c r="C298" s="44" t="s">
        <v>131</v>
      </c>
      <c r="D298" s="44" t="s">
        <v>55</v>
      </c>
      <c r="E298" s="44">
        <v>12069187993</v>
      </c>
    </row>
    <row r="299" spans="1:5" x14ac:dyDescent="0.35">
      <c r="B299" s="44" t="s">
        <v>30</v>
      </c>
      <c r="C299" s="44" t="s">
        <v>208</v>
      </c>
      <c r="D299" s="44" t="s">
        <v>56</v>
      </c>
      <c r="E299" s="44">
        <v>10505359952</v>
      </c>
    </row>
    <row r="300" spans="1:5" x14ac:dyDescent="0.35">
      <c r="B300" s="44" t="s">
        <v>30</v>
      </c>
      <c r="C300" s="44" t="s">
        <v>357</v>
      </c>
      <c r="D300" s="44" t="s">
        <v>56</v>
      </c>
      <c r="E300" s="44">
        <v>10305160907</v>
      </c>
    </row>
    <row r="301" spans="1:5" x14ac:dyDescent="0.35">
      <c r="B301" s="44" t="s">
        <v>3</v>
      </c>
      <c r="C301" s="44" t="s">
        <v>268</v>
      </c>
      <c r="D301" s="44" t="s">
        <v>270</v>
      </c>
      <c r="E301" s="44" t="s">
        <v>309</v>
      </c>
    </row>
    <row r="302" spans="1:5" x14ac:dyDescent="0.35">
      <c r="B302" s="44" t="s">
        <v>3</v>
      </c>
      <c r="C302" s="44" t="s">
        <v>361</v>
      </c>
      <c r="D302" s="44" t="s">
        <v>55</v>
      </c>
      <c r="E302" s="44">
        <v>12161452967</v>
      </c>
    </row>
    <row r="303" spans="1:5" x14ac:dyDescent="0.35">
      <c r="B303" s="44" t="s">
        <v>3</v>
      </c>
      <c r="C303" s="44" t="s">
        <v>359</v>
      </c>
      <c r="D303" s="44" t="s">
        <v>55</v>
      </c>
      <c r="E303" s="44">
        <v>15205992930</v>
      </c>
    </row>
    <row r="304" spans="1:5" x14ac:dyDescent="0.35">
      <c r="B304" s="44">
        <v>9</v>
      </c>
      <c r="C304" s="44" t="s">
        <v>356</v>
      </c>
      <c r="D304" s="44" t="s">
        <v>56</v>
      </c>
      <c r="E304" s="44">
        <v>13262611930</v>
      </c>
    </row>
    <row r="305" spans="1:5" x14ac:dyDescent="0.35">
      <c r="A305" s="44" t="s">
        <v>104</v>
      </c>
    </row>
    <row r="306" spans="1:5" x14ac:dyDescent="0.35">
      <c r="B306" s="44" t="s">
        <v>0</v>
      </c>
      <c r="C306" s="44" t="s">
        <v>34</v>
      </c>
      <c r="D306" s="44" t="s">
        <v>1</v>
      </c>
      <c r="E306" s="44" t="s">
        <v>2</v>
      </c>
    </row>
    <row r="307" spans="1:5" x14ac:dyDescent="0.35">
      <c r="B307" s="44">
        <v>1</v>
      </c>
      <c r="C307" s="44" t="s">
        <v>32</v>
      </c>
      <c r="D307" s="44" t="s">
        <v>53</v>
      </c>
      <c r="E307" s="44">
        <v>6822377</v>
      </c>
    </row>
    <row r="308" spans="1:5" x14ac:dyDescent="0.35">
      <c r="B308" s="44">
        <v>2</v>
      </c>
      <c r="C308" s="44" t="s">
        <v>74</v>
      </c>
      <c r="D308" s="44" t="s">
        <v>185</v>
      </c>
      <c r="E308" s="44">
        <v>11013777980</v>
      </c>
    </row>
    <row r="309" spans="1:5" x14ac:dyDescent="0.35">
      <c r="B309" s="44" t="s">
        <v>30</v>
      </c>
      <c r="C309" s="44" t="s">
        <v>313</v>
      </c>
      <c r="D309" s="44" t="s">
        <v>270</v>
      </c>
      <c r="E309" s="44" t="s">
        <v>314</v>
      </c>
    </row>
    <row r="310" spans="1:5" x14ac:dyDescent="0.35">
      <c r="B310" s="44" t="s">
        <v>30</v>
      </c>
      <c r="C310" s="44" t="s">
        <v>120</v>
      </c>
      <c r="D310" s="44" t="s">
        <v>51</v>
      </c>
      <c r="E310" s="44" t="s">
        <v>121</v>
      </c>
    </row>
    <row r="311" spans="1:5" x14ac:dyDescent="0.35">
      <c r="B311" s="44" t="s">
        <v>3</v>
      </c>
      <c r="C311" s="44" t="s">
        <v>75</v>
      </c>
      <c r="D311" s="44" t="s">
        <v>56</v>
      </c>
      <c r="E311" s="44">
        <v>10242941903</v>
      </c>
    </row>
    <row r="312" spans="1:5" x14ac:dyDescent="0.35">
      <c r="B312" s="44" t="s">
        <v>3</v>
      </c>
      <c r="C312" s="44" t="s">
        <v>205</v>
      </c>
      <c r="D312" s="44" t="s">
        <v>56</v>
      </c>
      <c r="E312" s="44">
        <v>13259789901</v>
      </c>
    </row>
    <row r="313" spans="1:5" x14ac:dyDescent="0.35">
      <c r="B313" s="44" t="s">
        <v>3</v>
      </c>
      <c r="C313" s="44" t="s">
        <v>206</v>
      </c>
      <c r="D313" s="44" t="s">
        <v>56</v>
      </c>
      <c r="E313" s="44">
        <v>11704850908</v>
      </c>
    </row>
    <row r="314" spans="1:5" x14ac:dyDescent="0.35">
      <c r="B314" s="44" t="s">
        <v>3</v>
      </c>
      <c r="C314" s="44" t="s">
        <v>132</v>
      </c>
      <c r="D314" s="44" t="s">
        <v>53</v>
      </c>
      <c r="E314" s="44">
        <v>9793661941</v>
      </c>
    </row>
    <row r="315" spans="1:5" x14ac:dyDescent="0.35">
      <c r="B315" s="44" t="s">
        <v>392</v>
      </c>
      <c r="C315" s="44" t="s">
        <v>189</v>
      </c>
      <c r="D315" s="44" t="s">
        <v>56</v>
      </c>
      <c r="E315" s="44">
        <v>9499476954</v>
      </c>
    </row>
    <row r="316" spans="1:5" x14ac:dyDescent="0.35">
      <c r="B316" s="44" t="s">
        <v>392</v>
      </c>
      <c r="C316" s="44" t="s">
        <v>383</v>
      </c>
      <c r="D316" s="44" t="s">
        <v>270</v>
      </c>
      <c r="E316" s="44" t="s">
        <v>384</v>
      </c>
    </row>
    <row r="317" spans="1:5" x14ac:dyDescent="0.35">
      <c r="B317" s="44" t="s">
        <v>392</v>
      </c>
      <c r="C317" s="44" t="s">
        <v>182</v>
      </c>
      <c r="D317" s="44" t="s">
        <v>56</v>
      </c>
      <c r="E317" s="44">
        <v>10397294956</v>
      </c>
    </row>
    <row r="318" spans="1:5" x14ac:dyDescent="0.35">
      <c r="B318" s="44" t="s">
        <v>392</v>
      </c>
      <c r="C318" s="44" t="s">
        <v>255</v>
      </c>
      <c r="D318" s="44" t="s">
        <v>270</v>
      </c>
      <c r="E318" s="44" t="s">
        <v>315</v>
      </c>
    </row>
    <row r="319" spans="1:5" x14ac:dyDescent="0.35">
      <c r="B319" s="44" t="s">
        <v>392</v>
      </c>
      <c r="C319" s="44" t="s">
        <v>362</v>
      </c>
      <c r="D319" s="44" t="s">
        <v>270</v>
      </c>
      <c r="E319" s="44" t="s">
        <v>363</v>
      </c>
    </row>
    <row r="320" spans="1:5" x14ac:dyDescent="0.35">
      <c r="B320" s="44" t="s">
        <v>392</v>
      </c>
      <c r="C320" s="44" t="s">
        <v>127</v>
      </c>
      <c r="D320" s="44" t="s">
        <v>56</v>
      </c>
      <c r="E320" s="44">
        <v>11267285940</v>
      </c>
    </row>
    <row r="321" spans="1:5" x14ac:dyDescent="0.35">
      <c r="A321" s="44" t="s">
        <v>105</v>
      </c>
    </row>
    <row r="322" spans="1:5" x14ac:dyDescent="0.35">
      <c r="B322" s="44" t="s">
        <v>0</v>
      </c>
      <c r="C322" s="44" t="s">
        <v>34</v>
      </c>
      <c r="D322" s="44" t="s">
        <v>1</v>
      </c>
      <c r="E322" s="44" t="s">
        <v>2</v>
      </c>
    </row>
    <row r="323" spans="1:5" x14ac:dyDescent="0.35">
      <c r="B323" s="44">
        <v>1</v>
      </c>
      <c r="C323" s="44" t="s">
        <v>29</v>
      </c>
      <c r="D323" s="44" t="s">
        <v>53</v>
      </c>
      <c r="E323" s="44">
        <v>8666397993</v>
      </c>
    </row>
    <row r="324" spans="1:5" x14ac:dyDescent="0.35">
      <c r="B324" s="44">
        <v>2</v>
      </c>
      <c r="C324" s="44" t="s">
        <v>123</v>
      </c>
      <c r="D324" s="44" t="s">
        <v>53</v>
      </c>
      <c r="E324" s="44">
        <v>11860851932</v>
      </c>
    </row>
    <row r="325" spans="1:5" x14ac:dyDescent="0.35">
      <c r="B325" s="44" t="s">
        <v>30</v>
      </c>
      <c r="C325" s="44" t="s">
        <v>326</v>
      </c>
      <c r="D325" s="44" t="s">
        <v>55</v>
      </c>
      <c r="E325" s="44">
        <v>10635557959</v>
      </c>
    </row>
    <row r="326" spans="1:5" x14ac:dyDescent="0.35">
      <c r="B326" s="44" t="s">
        <v>30</v>
      </c>
      <c r="C326" s="44" t="s">
        <v>122</v>
      </c>
      <c r="D326" s="44" t="s">
        <v>109</v>
      </c>
      <c r="E326" s="44">
        <v>13503396950</v>
      </c>
    </row>
    <row r="327" spans="1:5" x14ac:dyDescent="0.35">
      <c r="B327" s="44" t="s">
        <v>3</v>
      </c>
      <c r="C327" s="44" t="s">
        <v>366</v>
      </c>
      <c r="D327" s="44" t="s">
        <v>56</v>
      </c>
      <c r="E327" s="44">
        <v>12056429942</v>
      </c>
    </row>
    <row r="328" spans="1:5" x14ac:dyDescent="0.35">
      <c r="B328" s="44" t="s">
        <v>3</v>
      </c>
      <c r="C328" s="44" t="s">
        <v>256</v>
      </c>
      <c r="D328" s="44" t="s">
        <v>270</v>
      </c>
      <c r="E328" s="44" t="s">
        <v>364</v>
      </c>
    </row>
    <row r="329" spans="1:5" x14ac:dyDescent="0.35">
      <c r="B329" s="44" t="s">
        <v>3</v>
      </c>
      <c r="C329" s="44" t="s">
        <v>365</v>
      </c>
      <c r="D329" s="44" t="s">
        <v>56</v>
      </c>
      <c r="E329" s="44">
        <v>12210297974</v>
      </c>
    </row>
    <row r="330" spans="1:5" x14ac:dyDescent="0.35">
      <c r="B330" s="44" t="s">
        <v>3</v>
      </c>
      <c r="C330" s="44" t="s">
        <v>321</v>
      </c>
      <c r="D330" s="44" t="s">
        <v>56</v>
      </c>
      <c r="E330" s="44">
        <v>10374259950</v>
      </c>
    </row>
    <row r="331" spans="1:5" x14ac:dyDescent="0.35">
      <c r="B331" s="44" t="s">
        <v>393</v>
      </c>
      <c r="C331" s="44" t="s">
        <v>394</v>
      </c>
      <c r="D331" s="44" t="s">
        <v>56</v>
      </c>
      <c r="E331" s="44">
        <v>10538492902</v>
      </c>
    </row>
    <row r="332" spans="1:5" x14ac:dyDescent="0.35">
      <c r="B332" s="44" t="s">
        <v>393</v>
      </c>
      <c r="C332" s="44" t="s">
        <v>395</v>
      </c>
      <c r="D332" s="44" t="s">
        <v>270</v>
      </c>
      <c r="E332" s="44">
        <v>13676748913</v>
      </c>
    </row>
    <row r="333" spans="1:5" x14ac:dyDescent="0.35">
      <c r="A333" s="44" t="s">
        <v>106</v>
      </c>
    </row>
    <row r="334" spans="1:5" x14ac:dyDescent="0.35">
      <c r="B334" s="44" t="s">
        <v>0</v>
      </c>
      <c r="C334" s="44" t="s">
        <v>34</v>
      </c>
      <c r="D334" s="44" t="s">
        <v>1</v>
      </c>
      <c r="E334" s="44" t="s">
        <v>2</v>
      </c>
    </row>
    <row r="335" spans="1:5" x14ac:dyDescent="0.35">
      <c r="B335" s="44">
        <v>1</v>
      </c>
      <c r="C335" s="44" t="s">
        <v>327</v>
      </c>
      <c r="D335" s="44" t="s">
        <v>53</v>
      </c>
      <c r="E335" s="44">
        <v>11907818910</v>
      </c>
    </row>
    <row r="336" spans="1:5" x14ac:dyDescent="0.35">
      <c r="B336" s="44">
        <v>2</v>
      </c>
      <c r="C336" s="44" t="s">
        <v>33</v>
      </c>
      <c r="D336" s="44" t="s">
        <v>56</v>
      </c>
      <c r="E336" s="44">
        <v>9832209994</v>
      </c>
    </row>
    <row r="337" spans="1:5" x14ac:dyDescent="0.35">
      <c r="B337" s="44" t="s">
        <v>30</v>
      </c>
      <c r="C337" s="44" t="s">
        <v>330</v>
      </c>
      <c r="D337" s="44" t="s">
        <v>56</v>
      </c>
      <c r="E337" s="44">
        <v>11339440946</v>
      </c>
    </row>
    <row r="338" spans="1:5" x14ac:dyDescent="0.35">
      <c r="B338" s="44" t="s">
        <v>30</v>
      </c>
      <c r="C338" s="44" t="s">
        <v>259</v>
      </c>
      <c r="D338" s="44" t="s">
        <v>270</v>
      </c>
      <c r="E338" s="44">
        <v>13266831950</v>
      </c>
    </row>
    <row r="339" spans="1:5" x14ac:dyDescent="0.35">
      <c r="B339" s="44" t="s">
        <v>3</v>
      </c>
      <c r="C339" s="44" t="s">
        <v>368</v>
      </c>
      <c r="D339" s="44" t="s">
        <v>191</v>
      </c>
      <c r="E339" s="44">
        <v>10008518939</v>
      </c>
    </row>
    <row r="340" spans="1:5" x14ac:dyDescent="0.35">
      <c r="B340" s="44" t="s">
        <v>3</v>
      </c>
      <c r="C340" s="44" t="s">
        <v>207</v>
      </c>
      <c r="D340" s="44" t="s">
        <v>56</v>
      </c>
      <c r="E340" s="44">
        <v>11831869918</v>
      </c>
    </row>
    <row r="341" spans="1:5" x14ac:dyDescent="0.35">
      <c r="B341" s="44" t="s">
        <v>3</v>
      </c>
      <c r="C341" s="44" t="s">
        <v>331</v>
      </c>
      <c r="D341" s="44" t="s">
        <v>56</v>
      </c>
      <c r="E341" s="44">
        <v>10834007975</v>
      </c>
    </row>
    <row r="342" spans="1:5" x14ac:dyDescent="0.35">
      <c r="B342" s="44" t="s">
        <v>3</v>
      </c>
      <c r="C342" s="44" t="s">
        <v>77</v>
      </c>
      <c r="D342" s="44" t="s">
        <v>53</v>
      </c>
      <c r="E342" s="44">
        <v>12789492913</v>
      </c>
    </row>
    <row r="343" spans="1:5" x14ac:dyDescent="0.35">
      <c r="B343" s="44">
        <v>9</v>
      </c>
      <c r="C343" s="44" t="s">
        <v>367</v>
      </c>
      <c r="D343" s="44" t="s">
        <v>56</v>
      </c>
      <c r="E343" s="44">
        <v>11267209925</v>
      </c>
    </row>
    <row r="344" spans="1:5" x14ac:dyDescent="0.35">
      <c r="A344" s="44" t="s">
        <v>107</v>
      </c>
    </row>
    <row r="345" spans="1:5" x14ac:dyDescent="0.35">
      <c r="B345" s="44" t="s">
        <v>0</v>
      </c>
      <c r="C345" s="44" t="s">
        <v>34</v>
      </c>
      <c r="D345" s="44" t="s">
        <v>1</v>
      </c>
      <c r="E345" s="44" t="s">
        <v>2</v>
      </c>
    </row>
    <row r="346" spans="1:5" x14ac:dyDescent="0.35">
      <c r="B346" s="44">
        <v>1</v>
      </c>
      <c r="C346" s="44" t="s">
        <v>381</v>
      </c>
      <c r="D346" s="44" t="s">
        <v>55</v>
      </c>
      <c r="E346" s="44">
        <v>7491597904</v>
      </c>
    </row>
    <row r="347" spans="1:5" x14ac:dyDescent="0.35">
      <c r="B347" s="44">
        <v>2</v>
      </c>
      <c r="C347" s="44" t="s">
        <v>125</v>
      </c>
      <c r="D347" s="44" t="s">
        <v>55</v>
      </c>
      <c r="E347" s="44">
        <v>7013680</v>
      </c>
    </row>
    <row r="348" spans="1:5" x14ac:dyDescent="0.35">
      <c r="B348" s="44">
        <v>3</v>
      </c>
      <c r="C348" s="44" t="s">
        <v>9</v>
      </c>
      <c r="D348" s="44" t="s">
        <v>55</v>
      </c>
      <c r="E348" s="44">
        <v>7858487973</v>
      </c>
    </row>
    <row r="349" spans="1:5" x14ac:dyDescent="0.35">
      <c r="B349" s="44">
        <v>4</v>
      </c>
      <c r="C349" s="44" t="s">
        <v>192</v>
      </c>
      <c r="D349" s="44" t="s">
        <v>270</v>
      </c>
      <c r="E349" s="44">
        <v>7383850939</v>
      </c>
    </row>
    <row r="350" spans="1:5" x14ac:dyDescent="0.35">
      <c r="A350" s="44" t="s">
        <v>48</v>
      </c>
    </row>
    <row r="351" spans="1:5" x14ac:dyDescent="0.35">
      <c r="B351" s="44" t="s">
        <v>0</v>
      </c>
      <c r="C351" s="44" t="s">
        <v>34</v>
      </c>
      <c r="D351" s="44" t="s">
        <v>1</v>
      </c>
      <c r="E351" s="44" t="s">
        <v>2</v>
      </c>
    </row>
    <row r="352" spans="1:5" x14ac:dyDescent="0.35">
      <c r="B352" s="44">
        <v>1</v>
      </c>
      <c r="C352" s="44" t="s">
        <v>72</v>
      </c>
      <c r="D352" s="44" t="s">
        <v>51</v>
      </c>
      <c r="E352" s="44">
        <v>39362400006</v>
      </c>
    </row>
    <row r="353" spans="2:5" x14ac:dyDescent="0.35">
      <c r="B353" s="44">
        <v>2</v>
      </c>
      <c r="C353" s="44" t="s">
        <v>188</v>
      </c>
      <c r="D353" s="44" t="s">
        <v>56</v>
      </c>
      <c r="E353" s="44">
        <v>93580053949</v>
      </c>
    </row>
    <row r="354" spans="2:5" x14ac:dyDescent="0.35">
      <c r="B354" s="44" t="s">
        <v>30</v>
      </c>
      <c r="C354" s="44" t="s">
        <v>377</v>
      </c>
      <c r="D354" s="44" t="s">
        <v>191</v>
      </c>
      <c r="E354" s="44">
        <v>70308314972</v>
      </c>
    </row>
    <row r="355" spans="2:5" x14ac:dyDescent="0.35">
      <c r="B355" s="44" t="s">
        <v>30</v>
      </c>
      <c r="C355" s="44" t="s">
        <v>187</v>
      </c>
      <c r="D355" s="44" t="s">
        <v>56</v>
      </c>
      <c r="E355" s="44">
        <v>64986543920</v>
      </c>
    </row>
    <row r="356" spans="2:5" x14ac:dyDescent="0.35">
      <c r="B356" s="44">
        <v>5</v>
      </c>
      <c r="C356" s="44" t="s">
        <v>376</v>
      </c>
      <c r="D356" s="44" t="s">
        <v>191</v>
      </c>
      <c r="E356" s="44">
        <v>23277491820</v>
      </c>
    </row>
  </sheetData>
  <pageMargins left="0.78740157499999996" right="0.78740157499999996" top="0.984251969" bottom="0.984251969" header="0.4921259845" footer="0.4921259845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54B20-BEC0-4063-8706-0DA95F09776E}">
  <dimension ref="A1:M8"/>
  <sheetViews>
    <sheetView workbookViewId="0">
      <selection activeCell="B1" sqref="B1:L8"/>
    </sheetView>
  </sheetViews>
  <sheetFormatPr defaultRowHeight="14.5" x14ac:dyDescent="0.35"/>
  <cols>
    <col min="2" max="2" width="56.54296875" bestFit="1" customWidth="1"/>
    <col min="3" max="3" width="36" bestFit="1" customWidth="1"/>
    <col min="4" max="4" width="23.90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446</v>
      </c>
      <c r="C2" s="40" t="s">
        <v>224</v>
      </c>
      <c r="D2" s="40" t="s">
        <v>445</v>
      </c>
      <c r="E2" s="40">
        <v>4080</v>
      </c>
      <c r="F2" s="40"/>
      <c r="G2" s="40">
        <v>1600</v>
      </c>
      <c r="H2" s="40">
        <v>1120</v>
      </c>
      <c r="I2" s="40">
        <v>1360</v>
      </c>
      <c r="J2" s="40" t="s">
        <v>162</v>
      </c>
      <c r="K2" s="40" t="s">
        <v>217</v>
      </c>
      <c r="L2" s="40" t="s">
        <v>592</v>
      </c>
      <c r="M2" t="s">
        <v>619</v>
      </c>
    </row>
    <row r="3" spans="1:13" ht="15" thickBot="1" x14ac:dyDescent="0.4">
      <c r="A3" s="40">
        <f>_xlfn.RANK.EQ(E3,E2:E200)</f>
        <v>2</v>
      </c>
      <c r="B3" s="40" t="s">
        <v>716</v>
      </c>
      <c r="C3" s="40" t="s">
        <v>252</v>
      </c>
      <c r="D3" s="40" t="s">
        <v>715</v>
      </c>
      <c r="E3" s="40">
        <v>2960</v>
      </c>
      <c r="F3" s="40"/>
      <c r="G3" s="40"/>
      <c r="H3" s="40">
        <v>1360</v>
      </c>
      <c r="I3" s="40">
        <v>1600</v>
      </c>
      <c r="J3" s="40" t="s">
        <v>162</v>
      </c>
      <c r="K3" s="40" t="s">
        <v>217</v>
      </c>
      <c r="L3" s="57">
        <v>40337</v>
      </c>
      <c r="M3" s="53">
        <v>39756</v>
      </c>
    </row>
    <row r="4" spans="1:13" ht="15" thickBot="1" x14ac:dyDescent="0.4">
      <c r="A4" s="40">
        <f>_xlfn.RANK.EQ(E4,E2:E200)</f>
        <v>3</v>
      </c>
      <c r="B4" s="40" t="s">
        <v>713</v>
      </c>
      <c r="C4" s="40" t="s">
        <v>714</v>
      </c>
      <c r="D4" s="40" t="s">
        <v>712</v>
      </c>
      <c r="E4" s="40">
        <v>2720</v>
      </c>
      <c r="F4" s="40"/>
      <c r="G4" s="40"/>
      <c r="H4" s="40">
        <v>1600</v>
      </c>
      <c r="I4" s="40">
        <v>1120</v>
      </c>
      <c r="J4" s="40" t="s">
        <v>162</v>
      </c>
      <c r="K4" s="40" t="s">
        <v>217</v>
      </c>
      <c r="L4" s="57">
        <v>39976</v>
      </c>
      <c r="M4" t="s">
        <v>589</v>
      </c>
    </row>
    <row r="5" spans="1:13" ht="15" thickBot="1" x14ac:dyDescent="0.4">
      <c r="A5" s="40">
        <f>_xlfn.RANK.EQ(E5,E2:E200)</f>
        <v>4</v>
      </c>
      <c r="B5" s="40" t="s">
        <v>718</v>
      </c>
      <c r="C5" s="40" t="s">
        <v>411</v>
      </c>
      <c r="D5" s="40" t="s">
        <v>717</v>
      </c>
      <c r="E5" s="40">
        <v>2000</v>
      </c>
      <c r="F5" s="40"/>
      <c r="G5" s="40"/>
      <c r="H5" s="40">
        <v>1120</v>
      </c>
      <c r="I5" s="40">
        <v>880</v>
      </c>
      <c r="J5" s="40" t="s">
        <v>162</v>
      </c>
      <c r="K5" s="40" t="s">
        <v>217</v>
      </c>
      <c r="L5" s="57">
        <v>44688</v>
      </c>
      <c r="M5" t="s">
        <v>819</v>
      </c>
    </row>
    <row r="6" spans="1:13" ht="15" thickBot="1" x14ac:dyDescent="0.4">
      <c r="A6" s="40">
        <f>_xlfn.RANK.EQ(E6,E2:E200)</f>
        <v>4</v>
      </c>
      <c r="B6" s="40" t="s">
        <v>241</v>
      </c>
      <c r="C6" s="40" t="s">
        <v>219</v>
      </c>
      <c r="D6" s="40" t="s">
        <v>240</v>
      </c>
      <c r="E6" s="40">
        <v>2000</v>
      </c>
      <c r="F6" s="40"/>
      <c r="G6" s="40"/>
      <c r="H6" s="40">
        <v>880</v>
      </c>
      <c r="I6" s="40">
        <v>1120</v>
      </c>
      <c r="J6" s="40" t="s">
        <v>162</v>
      </c>
      <c r="K6" s="40" t="s">
        <v>217</v>
      </c>
      <c r="L6" s="40" t="s">
        <v>588</v>
      </c>
      <c r="M6" t="s">
        <v>590</v>
      </c>
    </row>
    <row r="7" spans="1:13" ht="15" thickBot="1" x14ac:dyDescent="0.4">
      <c r="A7" s="40">
        <f>_xlfn.RANK.EQ(E7,E2:E200)</f>
        <v>6</v>
      </c>
      <c r="B7" s="40" t="s">
        <v>262</v>
      </c>
      <c r="C7" s="40" t="s">
        <v>219</v>
      </c>
      <c r="D7" s="40" t="s">
        <v>261</v>
      </c>
      <c r="E7" s="40">
        <v>1760</v>
      </c>
      <c r="F7" s="40"/>
      <c r="G7" s="40"/>
      <c r="H7" s="40">
        <v>880</v>
      </c>
      <c r="I7" s="40">
        <v>880</v>
      </c>
      <c r="J7" s="40" t="s">
        <v>162</v>
      </c>
      <c r="K7" s="40" t="s">
        <v>217</v>
      </c>
      <c r="L7" s="57">
        <v>40126</v>
      </c>
      <c r="M7" s="53">
        <v>40667</v>
      </c>
    </row>
    <row r="8" spans="1:13" ht="15" thickBot="1" x14ac:dyDescent="0.4">
      <c r="A8" s="40">
        <f>_xlfn.RANK.EQ(E8,E2:E200)</f>
        <v>7</v>
      </c>
      <c r="B8" s="40" t="s">
        <v>977</v>
      </c>
      <c r="C8" s="40" t="s">
        <v>789</v>
      </c>
      <c r="D8" s="40" t="s">
        <v>976</v>
      </c>
      <c r="E8" s="40">
        <v>880</v>
      </c>
      <c r="F8" s="40"/>
      <c r="G8" s="40"/>
      <c r="H8" s="40"/>
      <c r="I8" s="40">
        <v>880</v>
      </c>
      <c r="J8" s="40" t="s">
        <v>162</v>
      </c>
      <c r="K8" s="40" t="s">
        <v>217</v>
      </c>
      <c r="L8" s="40" t="s">
        <v>978</v>
      </c>
      <c r="M8" t="s">
        <v>837</v>
      </c>
    </row>
  </sheetData>
  <sortState xmlns:xlrd2="http://schemas.microsoft.com/office/spreadsheetml/2017/richdata2" ref="B2:L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F5AE2-28DB-4185-B984-AF2F94EFA7D1}">
  <dimension ref="A1:M6"/>
  <sheetViews>
    <sheetView workbookViewId="0">
      <selection activeCell="B1" sqref="B1:L6"/>
    </sheetView>
  </sheetViews>
  <sheetFormatPr defaultRowHeight="14.5" x14ac:dyDescent="0.35"/>
  <cols>
    <col min="2" max="2" width="35.453125" bestFit="1" customWidth="1"/>
    <col min="3" max="3" width="36" bestFit="1" customWidth="1"/>
    <col min="4" max="4" width="23.90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447</v>
      </c>
      <c r="C2" s="40" t="s">
        <v>411</v>
      </c>
      <c r="D2" s="40" t="s">
        <v>719</v>
      </c>
      <c r="E2" s="40">
        <v>1600</v>
      </c>
      <c r="F2" s="40"/>
      <c r="G2" s="40"/>
      <c r="H2" s="40">
        <v>1600</v>
      </c>
      <c r="I2" s="40"/>
      <c r="J2" s="40" t="s">
        <v>163</v>
      </c>
      <c r="K2" s="40" t="s">
        <v>217</v>
      </c>
      <c r="L2" s="40" t="s">
        <v>821</v>
      </c>
      <c r="M2" t="s">
        <v>880</v>
      </c>
    </row>
    <row r="3" spans="1:13" ht="15" thickBot="1" x14ac:dyDescent="0.4">
      <c r="A3" s="40">
        <f>_xlfn.RANK.EQ(E3,E2:E200)</f>
        <v>1</v>
      </c>
      <c r="B3" s="40" t="s">
        <v>980</v>
      </c>
      <c r="C3" s="40" t="s">
        <v>219</v>
      </c>
      <c r="D3" s="40" t="s">
        <v>979</v>
      </c>
      <c r="E3" s="40">
        <v>1600</v>
      </c>
      <c r="F3" s="40"/>
      <c r="G3" s="40"/>
      <c r="H3" s="40"/>
      <c r="I3" s="40">
        <v>1600</v>
      </c>
      <c r="J3" s="40" t="s">
        <v>163</v>
      </c>
      <c r="K3" s="40" t="s">
        <v>217</v>
      </c>
      <c r="L3" s="40" t="s">
        <v>595</v>
      </c>
      <c r="M3" s="53">
        <v>39967</v>
      </c>
    </row>
    <row r="4" spans="1:13" ht="15" thickBot="1" x14ac:dyDescent="0.4">
      <c r="A4" s="40">
        <f>_xlfn.RANK.EQ(E4,E2:E200)</f>
        <v>3</v>
      </c>
      <c r="B4" s="40" t="s">
        <v>721</v>
      </c>
      <c r="C4" s="40" t="s">
        <v>219</v>
      </c>
      <c r="D4" s="40" t="s">
        <v>720</v>
      </c>
      <c r="E4" s="40">
        <v>1360</v>
      </c>
      <c r="F4" s="40"/>
      <c r="G4" s="40"/>
      <c r="H4" s="40">
        <v>1360</v>
      </c>
      <c r="I4" s="40"/>
      <c r="J4" s="40" t="s">
        <v>163</v>
      </c>
      <c r="K4" s="40" t="s">
        <v>217</v>
      </c>
      <c r="L4" s="40" t="s">
        <v>605</v>
      </c>
      <c r="M4" s="53">
        <v>38728</v>
      </c>
    </row>
    <row r="5" spans="1:13" ht="15" thickBot="1" x14ac:dyDescent="0.4">
      <c r="A5" s="40">
        <f>_xlfn.RANK.EQ(E5,E2:E200)</f>
        <v>3</v>
      </c>
      <c r="B5" s="40" t="s">
        <v>982</v>
      </c>
      <c r="C5" s="40" t="s">
        <v>411</v>
      </c>
      <c r="D5" s="40" t="s">
        <v>981</v>
      </c>
      <c r="E5" s="40">
        <v>1360</v>
      </c>
      <c r="F5" s="40"/>
      <c r="G5" s="40"/>
      <c r="H5" s="40"/>
      <c r="I5" s="40">
        <v>1360</v>
      </c>
      <c r="J5" s="40" t="s">
        <v>163</v>
      </c>
      <c r="K5" s="40" t="s">
        <v>217</v>
      </c>
      <c r="L5" s="40" t="s">
        <v>820</v>
      </c>
      <c r="M5" t="s">
        <v>593</v>
      </c>
    </row>
    <row r="6" spans="1:13" ht="15" thickBot="1" x14ac:dyDescent="0.4">
      <c r="A6" s="40">
        <f>_xlfn.RANK.EQ(E6,E2:E200)</f>
        <v>5</v>
      </c>
      <c r="B6" s="40" t="s">
        <v>453</v>
      </c>
      <c r="C6" s="40" t="s">
        <v>454</v>
      </c>
      <c r="D6" s="40" t="s">
        <v>452</v>
      </c>
      <c r="E6" s="40">
        <v>1120</v>
      </c>
      <c r="F6" s="40"/>
      <c r="G6" s="40">
        <v>1120</v>
      </c>
      <c r="H6" s="40"/>
      <c r="I6" s="40"/>
      <c r="J6" s="40" t="s">
        <v>163</v>
      </c>
      <c r="K6" s="40" t="s">
        <v>217</v>
      </c>
      <c r="L6" s="40" t="s">
        <v>595</v>
      </c>
      <c r="M6" t="s">
        <v>821</v>
      </c>
    </row>
  </sheetData>
  <sortState xmlns:xlrd2="http://schemas.microsoft.com/office/spreadsheetml/2017/richdata2" ref="B2:L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8ED35-A61C-461A-86EA-C9CA737D1B00}">
  <dimension ref="A1:M9"/>
  <sheetViews>
    <sheetView workbookViewId="0">
      <selection activeCell="B1" sqref="B1:L9"/>
    </sheetView>
  </sheetViews>
  <sheetFormatPr defaultRowHeight="14.5" x14ac:dyDescent="0.35"/>
  <cols>
    <col min="2" max="2" width="47.453125" bestFit="1" customWidth="1"/>
    <col min="3" max="3" width="36" bestFit="1" customWidth="1"/>
    <col min="4" max="4" width="23.90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455</v>
      </c>
      <c r="C2" s="40" t="s">
        <v>411</v>
      </c>
      <c r="D2" s="40" t="s">
        <v>722</v>
      </c>
      <c r="E2" s="40">
        <v>2960</v>
      </c>
      <c r="F2" s="40"/>
      <c r="G2" s="40">
        <v>1600</v>
      </c>
      <c r="H2" s="40">
        <v>1360</v>
      </c>
      <c r="I2" s="40"/>
      <c r="J2" s="40" t="s">
        <v>164</v>
      </c>
      <c r="K2" s="40" t="s">
        <v>217</v>
      </c>
      <c r="L2" s="40" t="s">
        <v>820</v>
      </c>
      <c r="M2" t="s">
        <v>822</v>
      </c>
    </row>
    <row r="3" spans="1:13" ht="15" thickBot="1" x14ac:dyDescent="0.4">
      <c r="A3" s="40">
        <f>_xlfn.RANK.EQ(E3,E2:E200)</f>
        <v>2</v>
      </c>
      <c r="B3" s="40" t="s">
        <v>451</v>
      </c>
      <c r="C3" s="40" t="s">
        <v>219</v>
      </c>
      <c r="D3" s="40" t="s">
        <v>450</v>
      </c>
      <c r="E3" s="40">
        <v>2240</v>
      </c>
      <c r="F3" s="40"/>
      <c r="G3" s="40"/>
      <c r="H3" s="40">
        <v>880</v>
      </c>
      <c r="I3" s="40">
        <v>1360</v>
      </c>
      <c r="J3" s="40" t="s">
        <v>164</v>
      </c>
      <c r="K3" s="40" t="s">
        <v>217</v>
      </c>
      <c r="L3" s="40" t="s">
        <v>606</v>
      </c>
      <c r="M3" s="53">
        <v>38572</v>
      </c>
    </row>
    <row r="4" spans="1:13" ht="15" thickBot="1" x14ac:dyDescent="0.4">
      <c r="A4" s="40">
        <f>_xlfn.RANK.EQ(E4,E2:E200)</f>
        <v>3</v>
      </c>
      <c r="B4" s="40" t="s">
        <v>449</v>
      </c>
      <c r="C4" s="40" t="s">
        <v>222</v>
      </c>
      <c r="D4" s="40" t="s">
        <v>448</v>
      </c>
      <c r="E4" s="40">
        <v>1600</v>
      </c>
      <c r="F4" s="40"/>
      <c r="G4" s="40"/>
      <c r="H4" s="40">
        <v>1600</v>
      </c>
      <c r="I4" s="40"/>
      <c r="J4" s="40" t="s">
        <v>164</v>
      </c>
      <c r="K4" s="40" t="s">
        <v>217</v>
      </c>
      <c r="L4" s="57">
        <v>38355</v>
      </c>
      <c r="M4" s="53">
        <v>38209</v>
      </c>
    </row>
    <row r="5" spans="1:13" ht="15" thickBot="1" x14ac:dyDescent="0.4">
      <c r="A5" s="40">
        <f>_xlfn.RANK.EQ(E5,E2:E200)</f>
        <v>3</v>
      </c>
      <c r="B5" s="40" t="s">
        <v>984</v>
      </c>
      <c r="C5" s="40" t="s">
        <v>411</v>
      </c>
      <c r="D5" s="40" t="s">
        <v>983</v>
      </c>
      <c r="E5" s="40">
        <v>1600</v>
      </c>
      <c r="F5" s="40"/>
      <c r="G5" s="40"/>
      <c r="H5" s="40"/>
      <c r="I5" s="40">
        <v>1600</v>
      </c>
      <c r="J5" s="40" t="s">
        <v>164</v>
      </c>
      <c r="K5" s="40" t="s">
        <v>217</v>
      </c>
      <c r="L5" s="57">
        <v>39967</v>
      </c>
      <c r="M5" s="53">
        <v>38505</v>
      </c>
    </row>
    <row r="6" spans="1:13" ht="15" thickBot="1" x14ac:dyDescent="0.4">
      <c r="A6" s="40">
        <f>_xlfn.RANK.EQ(E6,E2:E200)</f>
        <v>5</v>
      </c>
      <c r="B6" s="40" t="s">
        <v>457</v>
      </c>
      <c r="C6" s="40" t="s">
        <v>222</v>
      </c>
      <c r="D6" s="40" t="s">
        <v>456</v>
      </c>
      <c r="E6" s="40">
        <v>1360</v>
      </c>
      <c r="F6" s="40"/>
      <c r="G6" s="40">
        <v>1360</v>
      </c>
      <c r="H6" s="40"/>
      <c r="I6" s="40"/>
      <c r="J6" s="40" t="s">
        <v>164</v>
      </c>
      <c r="K6" s="40" t="s">
        <v>217</v>
      </c>
      <c r="L6" s="40" t="s">
        <v>823</v>
      </c>
      <c r="M6" s="53">
        <v>38606</v>
      </c>
    </row>
    <row r="7" spans="1:13" ht="15" thickBot="1" x14ac:dyDescent="0.4">
      <c r="A7" s="40">
        <f>_xlfn.RANK.EQ(E7,E2:E200)</f>
        <v>6</v>
      </c>
      <c r="B7" s="40" t="s">
        <v>459</v>
      </c>
      <c r="C7" s="40" t="s">
        <v>222</v>
      </c>
      <c r="D7" s="40" t="s">
        <v>458</v>
      </c>
      <c r="E7" s="40">
        <v>1120</v>
      </c>
      <c r="F7" s="40"/>
      <c r="G7" s="40">
        <v>1120</v>
      </c>
      <c r="H7" s="40"/>
      <c r="I7" s="40"/>
      <c r="J7" s="40" t="s">
        <v>164</v>
      </c>
      <c r="K7" s="40" t="s">
        <v>217</v>
      </c>
      <c r="L7" s="57">
        <v>38606</v>
      </c>
      <c r="M7" s="53">
        <v>39390</v>
      </c>
    </row>
    <row r="8" spans="1:13" ht="15" thickBot="1" x14ac:dyDescent="0.4">
      <c r="A8" s="40">
        <f>_xlfn.RANK.EQ(E8,E2:E200)</f>
        <v>6</v>
      </c>
      <c r="B8" s="40" t="s">
        <v>724</v>
      </c>
      <c r="C8" s="40" t="s">
        <v>222</v>
      </c>
      <c r="D8" s="40" t="s">
        <v>723</v>
      </c>
      <c r="E8" s="40">
        <v>1120</v>
      </c>
      <c r="F8" s="40"/>
      <c r="G8" s="40"/>
      <c r="H8" s="40">
        <v>1120</v>
      </c>
      <c r="I8" s="40"/>
      <c r="J8" s="40" t="s">
        <v>164</v>
      </c>
      <c r="K8" s="40" t="s">
        <v>217</v>
      </c>
      <c r="L8" s="40" t="s">
        <v>823</v>
      </c>
      <c r="M8" s="53">
        <v>38636</v>
      </c>
    </row>
    <row r="9" spans="1:13" ht="15" thickBot="1" x14ac:dyDescent="0.4">
      <c r="A9" s="40">
        <f>_xlfn.RANK.EQ(E9,E2:E200)</f>
        <v>6</v>
      </c>
      <c r="B9" s="40" t="s">
        <v>726</v>
      </c>
      <c r="C9" s="40" t="s">
        <v>222</v>
      </c>
      <c r="D9" s="40" t="s">
        <v>725</v>
      </c>
      <c r="E9" s="40">
        <v>1120</v>
      </c>
      <c r="F9" s="40"/>
      <c r="G9" s="40"/>
      <c r="H9" s="40">
        <v>1120</v>
      </c>
      <c r="I9" s="40"/>
      <c r="J9" s="40" t="s">
        <v>164</v>
      </c>
      <c r="K9" s="40" t="s">
        <v>217</v>
      </c>
      <c r="L9" s="40" t="s">
        <v>835</v>
      </c>
      <c r="M9" t="s">
        <v>822</v>
      </c>
    </row>
  </sheetData>
  <sortState xmlns:xlrd2="http://schemas.microsoft.com/office/spreadsheetml/2017/richdata2" ref="B2:L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39045-C5DD-4289-8EE6-B2A580A12C24}">
  <dimension ref="A1:M11"/>
  <sheetViews>
    <sheetView workbookViewId="0">
      <selection activeCell="B1" sqref="B1:L11"/>
    </sheetView>
  </sheetViews>
  <sheetFormatPr defaultRowHeight="14.5" x14ac:dyDescent="0.35"/>
  <cols>
    <col min="2" max="2" width="54.26953125" bestFit="1" customWidth="1"/>
    <col min="3" max="3" width="25.453125" bestFit="1" customWidth="1"/>
    <col min="4" max="4" width="26.363281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461</v>
      </c>
      <c r="C2" s="40" t="s">
        <v>269</v>
      </c>
      <c r="D2" s="40" t="s">
        <v>460</v>
      </c>
      <c r="E2" s="40">
        <v>1600</v>
      </c>
      <c r="F2" s="40"/>
      <c r="G2" s="40">
        <v>1600</v>
      </c>
      <c r="H2" s="40"/>
      <c r="I2" s="40"/>
      <c r="J2" s="40" t="s">
        <v>153</v>
      </c>
      <c r="K2" s="40" t="s">
        <v>217</v>
      </c>
      <c r="L2" s="57">
        <v>27273</v>
      </c>
      <c r="M2" t="s">
        <v>881</v>
      </c>
    </row>
    <row r="3" spans="1:13" ht="15" thickBot="1" x14ac:dyDescent="0.4">
      <c r="A3" s="40">
        <f>_xlfn.RANK.EQ(E3,E2:E200)</f>
        <v>1</v>
      </c>
      <c r="B3" s="40" t="s">
        <v>728</v>
      </c>
      <c r="C3" s="40" t="s">
        <v>269</v>
      </c>
      <c r="D3" s="40" t="s">
        <v>727</v>
      </c>
      <c r="E3" s="40">
        <v>1600</v>
      </c>
      <c r="F3" s="40"/>
      <c r="G3" s="40"/>
      <c r="H3" s="40">
        <v>1600</v>
      </c>
      <c r="I3" s="40"/>
      <c r="J3" s="40" t="s">
        <v>153</v>
      </c>
      <c r="K3" s="40" t="s">
        <v>217</v>
      </c>
      <c r="L3" s="57">
        <v>25055</v>
      </c>
      <c r="M3" t="s">
        <v>883</v>
      </c>
    </row>
    <row r="4" spans="1:13" ht="15" thickBot="1" x14ac:dyDescent="0.4">
      <c r="A4" s="40">
        <f>_xlfn.RANK.EQ(E4,E2:E200)</f>
        <v>1</v>
      </c>
      <c r="B4" s="40" t="s">
        <v>986</v>
      </c>
      <c r="C4" s="40" t="s">
        <v>674</v>
      </c>
      <c r="D4" s="40" t="s">
        <v>985</v>
      </c>
      <c r="E4" s="40">
        <v>1600</v>
      </c>
      <c r="F4" s="40"/>
      <c r="G4" s="40"/>
      <c r="H4" s="40"/>
      <c r="I4" s="40">
        <v>1600</v>
      </c>
      <c r="J4" s="40" t="s">
        <v>153</v>
      </c>
      <c r="K4" s="40" t="s">
        <v>217</v>
      </c>
      <c r="L4" s="57">
        <v>22557</v>
      </c>
      <c r="M4" s="53">
        <v>25055</v>
      </c>
    </row>
    <row r="5" spans="1:13" ht="15" thickBot="1" x14ac:dyDescent="0.4">
      <c r="A5" s="40">
        <f>_xlfn.RANK.EQ(E5,E2:E200)</f>
        <v>4</v>
      </c>
      <c r="B5" s="40" t="s">
        <v>463</v>
      </c>
      <c r="C5" s="40" t="s">
        <v>219</v>
      </c>
      <c r="D5" s="40" t="s">
        <v>462</v>
      </c>
      <c r="E5" s="40">
        <v>1360</v>
      </c>
      <c r="F5" s="40"/>
      <c r="G5" s="40">
        <v>1360</v>
      </c>
      <c r="H5" s="40"/>
      <c r="I5" s="40"/>
      <c r="J5" s="40" t="s">
        <v>153</v>
      </c>
      <c r="K5" s="40" t="s">
        <v>217</v>
      </c>
      <c r="L5" s="40" t="s">
        <v>882</v>
      </c>
      <c r="M5" s="53">
        <v>23565</v>
      </c>
    </row>
    <row r="6" spans="1:13" ht="15" thickBot="1" x14ac:dyDescent="0.4">
      <c r="A6" s="40">
        <f>_xlfn.RANK.EQ(E6,E2:E200)</f>
        <v>4</v>
      </c>
      <c r="B6" s="40" t="s">
        <v>730</v>
      </c>
      <c r="C6" s="40" t="s">
        <v>674</v>
      </c>
      <c r="D6" s="40" t="s">
        <v>729</v>
      </c>
      <c r="E6" s="40">
        <v>1360</v>
      </c>
      <c r="F6" s="40"/>
      <c r="G6" s="40"/>
      <c r="H6" s="40">
        <v>1360</v>
      </c>
      <c r="I6" s="40"/>
      <c r="J6" s="40" t="s">
        <v>153</v>
      </c>
      <c r="K6" s="40" t="s">
        <v>217</v>
      </c>
      <c r="L6" s="57">
        <v>27794</v>
      </c>
      <c r="M6" t="s">
        <v>842</v>
      </c>
    </row>
    <row r="7" spans="1:13" ht="15" thickBot="1" x14ac:dyDescent="0.4">
      <c r="A7" s="40">
        <f>_xlfn.RANK.EQ(E7,E2:E200)</f>
        <v>4</v>
      </c>
      <c r="B7" s="40" t="s">
        <v>988</v>
      </c>
      <c r="C7" s="40" t="s">
        <v>989</v>
      </c>
      <c r="D7" s="40" t="s">
        <v>987</v>
      </c>
      <c r="E7" s="40">
        <v>1360</v>
      </c>
      <c r="F7" s="40"/>
      <c r="G7" s="40"/>
      <c r="H7" s="40"/>
      <c r="I7" s="40">
        <v>1360</v>
      </c>
      <c r="J7" s="40" t="s">
        <v>153</v>
      </c>
      <c r="K7" s="40" t="s">
        <v>217</v>
      </c>
      <c r="L7" s="57">
        <v>15679</v>
      </c>
      <c r="M7" t="s">
        <v>843</v>
      </c>
    </row>
    <row r="8" spans="1:13" ht="15" thickBot="1" x14ac:dyDescent="0.4">
      <c r="A8" s="40">
        <f>_xlfn.RANK.EQ(E8,E2:E200)</f>
        <v>7</v>
      </c>
      <c r="B8" s="40" t="s">
        <v>465</v>
      </c>
      <c r="C8" s="40" t="s">
        <v>269</v>
      </c>
      <c r="D8" s="40" t="s">
        <v>464</v>
      </c>
      <c r="E8" s="40">
        <v>1120</v>
      </c>
      <c r="F8" s="40"/>
      <c r="G8" s="40">
        <v>1120</v>
      </c>
      <c r="H8" s="40"/>
      <c r="I8" s="40"/>
      <c r="J8" s="40" t="s">
        <v>153</v>
      </c>
      <c r="K8" s="40" t="s">
        <v>217</v>
      </c>
      <c r="L8" s="57">
        <v>15679</v>
      </c>
      <c r="M8" t="s">
        <v>842</v>
      </c>
    </row>
    <row r="9" spans="1:13" ht="15" thickBot="1" x14ac:dyDescent="0.4">
      <c r="A9" s="40">
        <f>_xlfn.RANK.EQ(E9,E2:E200)</f>
        <v>7</v>
      </c>
      <c r="B9" s="40" t="s">
        <v>732</v>
      </c>
      <c r="C9" s="40" t="s">
        <v>674</v>
      </c>
      <c r="D9" s="40" t="s">
        <v>731</v>
      </c>
      <c r="E9" s="40">
        <v>1120</v>
      </c>
      <c r="F9" s="40"/>
      <c r="G9" s="40"/>
      <c r="H9" s="40">
        <v>1120</v>
      </c>
      <c r="I9" s="40"/>
      <c r="J9" s="40" t="s">
        <v>153</v>
      </c>
      <c r="K9" s="40" t="s">
        <v>217</v>
      </c>
      <c r="L9" s="57">
        <v>22557</v>
      </c>
      <c r="M9" s="53">
        <v>23565</v>
      </c>
    </row>
    <row r="10" spans="1:13" ht="15" thickBot="1" x14ac:dyDescent="0.4">
      <c r="A10" s="40">
        <f>_xlfn.RANK.EQ(E10,E2:E200)</f>
        <v>7</v>
      </c>
      <c r="B10" s="40" t="s">
        <v>991</v>
      </c>
      <c r="C10" s="40" t="s">
        <v>989</v>
      </c>
      <c r="D10" s="40" t="s">
        <v>990</v>
      </c>
      <c r="E10" s="40">
        <v>1120</v>
      </c>
      <c r="F10" s="40"/>
      <c r="G10" s="40"/>
      <c r="H10" s="40"/>
      <c r="I10" s="40">
        <v>1120</v>
      </c>
      <c r="J10" s="40" t="s">
        <v>153</v>
      </c>
      <c r="K10" s="40" t="s">
        <v>217</v>
      </c>
      <c r="L10" s="57">
        <v>24599</v>
      </c>
      <c r="M10" s="53">
        <v>25055</v>
      </c>
    </row>
    <row r="11" spans="1:13" ht="15" thickBot="1" x14ac:dyDescent="0.4">
      <c r="A11" s="40">
        <f>_xlfn.RANK.EQ(E11,E2:E200)</f>
        <v>7</v>
      </c>
      <c r="B11" s="40" t="s">
        <v>993</v>
      </c>
      <c r="C11" s="40" t="s">
        <v>219</v>
      </c>
      <c r="D11" s="40" t="s">
        <v>992</v>
      </c>
      <c r="E11" s="40">
        <v>1120</v>
      </c>
      <c r="F11" s="40"/>
      <c r="G11" s="40"/>
      <c r="H11" s="40"/>
      <c r="I11" s="40">
        <v>1120</v>
      </c>
      <c r="J11" s="40" t="s">
        <v>153</v>
      </c>
      <c r="K11" s="40" t="s">
        <v>217</v>
      </c>
      <c r="L11" s="40" t="s">
        <v>882</v>
      </c>
      <c r="M11" t="s">
        <v>834</v>
      </c>
    </row>
  </sheetData>
  <sortState xmlns:xlrd2="http://schemas.microsoft.com/office/spreadsheetml/2017/richdata2" ref="B2:L1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BB8E3-6D82-4369-8324-93FB2DB18E74}">
  <dimension ref="A1:M6"/>
  <sheetViews>
    <sheetView workbookViewId="0">
      <selection activeCell="B1" sqref="B1:L6"/>
    </sheetView>
  </sheetViews>
  <sheetFormatPr defaultRowHeight="14.5" x14ac:dyDescent="0.35"/>
  <cols>
    <col min="2" max="2" width="37" bestFit="1" customWidth="1"/>
    <col min="3" max="3" width="25.453125" bestFit="1" customWidth="1"/>
    <col min="4" max="4" width="22.90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467</v>
      </c>
      <c r="C2" s="40" t="s">
        <v>219</v>
      </c>
      <c r="D2" s="40" t="s">
        <v>466</v>
      </c>
      <c r="E2" s="40">
        <v>1600</v>
      </c>
      <c r="F2" s="40"/>
      <c r="G2" s="40">
        <v>1600</v>
      </c>
      <c r="H2" s="40"/>
      <c r="I2" s="40"/>
      <c r="J2" s="40" t="s">
        <v>140</v>
      </c>
      <c r="K2" s="40" t="s">
        <v>217</v>
      </c>
      <c r="L2" s="40" t="s">
        <v>621</v>
      </c>
      <c r="M2" s="53">
        <v>30630</v>
      </c>
    </row>
    <row r="3" spans="1:13" ht="15" thickBot="1" x14ac:dyDescent="0.4">
      <c r="A3" s="40">
        <f>_xlfn.RANK.EQ(E3,E2:E200)</f>
        <v>2</v>
      </c>
      <c r="B3" s="40" t="s">
        <v>469</v>
      </c>
      <c r="C3" s="40" t="s">
        <v>218</v>
      </c>
      <c r="D3" s="40" t="s">
        <v>468</v>
      </c>
      <c r="E3" s="40">
        <v>1360</v>
      </c>
      <c r="F3" s="40"/>
      <c r="G3" s="40">
        <v>1360</v>
      </c>
      <c r="H3" s="40"/>
      <c r="I3" s="40"/>
      <c r="J3" s="40" t="s">
        <v>140</v>
      </c>
      <c r="K3" s="40" t="s">
        <v>217</v>
      </c>
      <c r="L3" s="40" t="s">
        <v>620</v>
      </c>
      <c r="M3" s="53">
        <v>25517</v>
      </c>
    </row>
    <row r="4" spans="1:13" ht="15" thickBot="1" x14ac:dyDescent="0.4">
      <c r="A4" s="40">
        <f>_xlfn.RANK.EQ(E4,E2:E200)</f>
        <v>3</v>
      </c>
      <c r="B4" s="40" t="s">
        <v>233</v>
      </c>
      <c r="C4" s="40" t="s">
        <v>224</v>
      </c>
      <c r="D4" s="40" t="s">
        <v>232</v>
      </c>
      <c r="E4" s="40">
        <v>1120</v>
      </c>
      <c r="F4" s="40"/>
      <c r="G4" s="40">
        <v>1120</v>
      </c>
      <c r="H4" s="40"/>
      <c r="I4" s="40"/>
      <c r="J4" s="40" t="s">
        <v>140</v>
      </c>
      <c r="K4" s="40" t="s">
        <v>217</v>
      </c>
      <c r="L4" s="40" t="s">
        <v>622</v>
      </c>
      <c r="M4" s="53">
        <v>29714</v>
      </c>
    </row>
    <row r="5" spans="1:13" ht="15" thickBot="1" x14ac:dyDescent="0.4">
      <c r="A5" s="40">
        <f>_xlfn.RANK.EQ(E5,E2:E200)</f>
        <v>3</v>
      </c>
      <c r="B5" s="40" t="s">
        <v>471</v>
      </c>
      <c r="C5" s="40" t="s">
        <v>224</v>
      </c>
      <c r="D5" s="40" t="s">
        <v>470</v>
      </c>
      <c r="E5" s="40">
        <v>1120</v>
      </c>
      <c r="F5" s="40"/>
      <c r="G5" s="40">
        <v>1120</v>
      </c>
      <c r="H5" s="40"/>
      <c r="I5" s="40"/>
      <c r="J5" s="40" t="s">
        <v>140</v>
      </c>
      <c r="K5" s="40" t="s">
        <v>217</v>
      </c>
      <c r="L5" s="57">
        <v>31265</v>
      </c>
      <c r="M5" s="53">
        <v>28683</v>
      </c>
    </row>
    <row r="6" spans="1:13" ht="15" thickBot="1" x14ac:dyDescent="0.4">
      <c r="A6" s="40">
        <f>_xlfn.RANK.EQ(E6,E2:E200)</f>
        <v>5</v>
      </c>
      <c r="B6" s="40" t="s">
        <v>473</v>
      </c>
      <c r="C6" s="40" t="s">
        <v>269</v>
      </c>
      <c r="D6" s="40" t="s">
        <v>472</v>
      </c>
      <c r="E6" s="40">
        <v>880</v>
      </c>
      <c r="F6" s="40"/>
      <c r="G6" s="40">
        <v>880</v>
      </c>
      <c r="H6" s="40"/>
      <c r="I6" s="40"/>
      <c r="J6" s="40" t="s">
        <v>140</v>
      </c>
      <c r="K6" s="40" t="s">
        <v>217</v>
      </c>
      <c r="L6" s="40" t="s">
        <v>875</v>
      </c>
      <c r="M6" s="53">
        <v>32696</v>
      </c>
    </row>
  </sheetData>
  <sortState xmlns:xlrd2="http://schemas.microsoft.com/office/spreadsheetml/2017/richdata2" ref="B2:L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9F70F-8A86-430B-9520-FC430AC058F2}">
  <dimension ref="A1:M18"/>
  <sheetViews>
    <sheetView workbookViewId="0">
      <selection activeCell="B1" sqref="B1:L18"/>
    </sheetView>
  </sheetViews>
  <sheetFormatPr defaultRowHeight="14.5" x14ac:dyDescent="0.35"/>
  <cols>
    <col min="2" max="2" width="52.7265625" bestFit="1" customWidth="1"/>
    <col min="3" max="3" width="16.7265625" bestFit="1" customWidth="1"/>
    <col min="4" max="4" width="25.7265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734</v>
      </c>
      <c r="C2" s="40" t="s">
        <v>224</v>
      </c>
      <c r="D2" s="40" t="s">
        <v>733</v>
      </c>
      <c r="E2" s="40">
        <v>3200</v>
      </c>
      <c r="F2" s="40"/>
      <c r="G2" s="40"/>
      <c r="H2" s="40">
        <v>1600</v>
      </c>
      <c r="I2" s="40">
        <v>1600</v>
      </c>
      <c r="J2" s="40" t="s">
        <v>250</v>
      </c>
      <c r="K2" s="40" t="s">
        <v>217</v>
      </c>
      <c r="L2" s="57">
        <v>37629</v>
      </c>
      <c r="M2" t="s">
        <v>839</v>
      </c>
    </row>
    <row r="3" spans="1:13" ht="15" thickBot="1" x14ac:dyDescent="0.4">
      <c r="A3" s="40">
        <f>_xlfn.RANK.EQ(E3,E2:E200)</f>
        <v>2</v>
      </c>
      <c r="B3" s="40" t="s">
        <v>475</v>
      </c>
      <c r="C3" s="40" t="s">
        <v>260</v>
      </c>
      <c r="D3" s="40" t="s">
        <v>474</v>
      </c>
      <c r="E3" s="40">
        <v>2960</v>
      </c>
      <c r="F3" s="40"/>
      <c r="G3" s="40">
        <v>1600</v>
      </c>
      <c r="H3" s="40"/>
      <c r="I3" s="40">
        <v>1360</v>
      </c>
      <c r="J3" s="40" t="s">
        <v>250</v>
      </c>
      <c r="K3" s="40" t="s">
        <v>217</v>
      </c>
      <c r="L3" s="40" t="s">
        <v>585</v>
      </c>
      <c r="M3" t="s">
        <v>578</v>
      </c>
    </row>
    <row r="4" spans="1:13" ht="15" thickBot="1" x14ac:dyDescent="0.4">
      <c r="A4" s="40">
        <f>_xlfn.RANK.EQ(E4,E2:E200)</f>
        <v>3</v>
      </c>
      <c r="B4" s="40" t="s">
        <v>500</v>
      </c>
      <c r="C4" s="40" t="s">
        <v>219</v>
      </c>
      <c r="D4" s="40" t="s">
        <v>237</v>
      </c>
      <c r="E4" s="40">
        <v>2000</v>
      </c>
      <c r="F4" s="40"/>
      <c r="G4" s="40"/>
      <c r="H4" s="40">
        <v>880</v>
      </c>
      <c r="I4" s="40">
        <v>1120</v>
      </c>
      <c r="J4" s="40" t="s">
        <v>250</v>
      </c>
      <c r="K4" s="40" t="s">
        <v>217</v>
      </c>
      <c r="L4" s="57">
        <v>39054</v>
      </c>
      <c r="M4" t="s">
        <v>578</v>
      </c>
    </row>
    <row r="5" spans="1:13" ht="15" thickBot="1" x14ac:dyDescent="0.4">
      <c r="A5" s="40">
        <f>_xlfn.RANK.EQ(E5,E2:E200)</f>
        <v>4</v>
      </c>
      <c r="B5" s="40" t="s">
        <v>477</v>
      </c>
      <c r="C5" s="40" t="s">
        <v>219</v>
      </c>
      <c r="D5" s="40" t="s">
        <v>476</v>
      </c>
      <c r="E5" s="40">
        <v>1360</v>
      </c>
      <c r="F5" s="40"/>
      <c r="G5" s="40">
        <v>1360</v>
      </c>
      <c r="H5" s="40"/>
      <c r="I5" s="40"/>
      <c r="J5" s="40" t="s">
        <v>250</v>
      </c>
      <c r="K5" s="40" t="s">
        <v>217</v>
      </c>
      <c r="L5" s="40" t="s">
        <v>616</v>
      </c>
      <c r="M5" s="53">
        <v>30136</v>
      </c>
    </row>
    <row r="6" spans="1:13" ht="15" thickBot="1" x14ac:dyDescent="0.4">
      <c r="A6" s="40">
        <f>_xlfn.RANK.EQ(E6,E2:E200)</f>
        <v>4</v>
      </c>
      <c r="B6" s="40" t="s">
        <v>736</v>
      </c>
      <c r="C6" s="40" t="s">
        <v>222</v>
      </c>
      <c r="D6" s="40" t="s">
        <v>735</v>
      </c>
      <c r="E6" s="40">
        <v>1360</v>
      </c>
      <c r="F6" s="40"/>
      <c r="G6" s="40"/>
      <c r="H6" s="40">
        <v>1360</v>
      </c>
      <c r="I6" s="40"/>
      <c r="J6" s="40" t="s">
        <v>250</v>
      </c>
      <c r="K6" s="40" t="s">
        <v>217</v>
      </c>
      <c r="L6" s="40" t="s">
        <v>586</v>
      </c>
      <c r="M6" s="53">
        <v>38021</v>
      </c>
    </row>
    <row r="7" spans="1:13" ht="15" thickBot="1" x14ac:dyDescent="0.4">
      <c r="A7" s="40">
        <f>_xlfn.RANK.EQ(E7,E2:E200)</f>
        <v>6</v>
      </c>
      <c r="B7" s="40" t="s">
        <v>478</v>
      </c>
      <c r="C7" s="40" t="s">
        <v>224</v>
      </c>
      <c r="D7" s="40" t="s">
        <v>236</v>
      </c>
      <c r="E7" s="40">
        <v>1120</v>
      </c>
      <c r="F7" s="40"/>
      <c r="G7" s="40">
        <v>1120</v>
      </c>
      <c r="H7" s="40"/>
      <c r="I7" s="40"/>
      <c r="J7" s="40" t="s">
        <v>250</v>
      </c>
      <c r="K7" s="40" t="s">
        <v>217</v>
      </c>
      <c r="L7" s="40" t="s">
        <v>594</v>
      </c>
      <c r="M7" t="s">
        <v>829</v>
      </c>
    </row>
    <row r="8" spans="1:13" ht="15" thickBot="1" x14ac:dyDescent="0.4">
      <c r="A8" s="40">
        <f>_xlfn.RANK.EQ(E8,E2:E200)</f>
        <v>6</v>
      </c>
      <c r="B8" s="40" t="s">
        <v>480</v>
      </c>
      <c r="C8" s="40" t="s">
        <v>222</v>
      </c>
      <c r="D8" s="40" t="s">
        <v>479</v>
      </c>
      <c r="E8" s="40">
        <v>1120</v>
      </c>
      <c r="F8" s="40"/>
      <c r="G8" s="40">
        <v>1120</v>
      </c>
      <c r="H8" s="40"/>
      <c r="I8" s="40"/>
      <c r="J8" s="40" t="s">
        <v>250</v>
      </c>
      <c r="K8" s="40" t="s">
        <v>217</v>
      </c>
      <c r="L8" s="57">
        <v>38842</v>
      </c>
      <c r="M8" t="s">
        <v>578</v>
      </c>
    </row>
    <row r="9" spans="1:13" ht="15" thickBot="1" x14ac:dyDescent="0.4">
      <c r="A9" s="40">
        <f>_xlfn.RANK.EQ(E9,E2:E200)</f>
        <v>6</v>
      </c>
      <c r="B9" s="40" t="s">
        <v>738</v>
      </c>
      <c r="C9" s="40" t="s">
        <v>222</v>
      </c>
      <c r="D9" s="40" t="s">
        <v>737</v>
      </c>
      <c r="E9" s="40">
        <v>1120</v>
      </c>
      <c r="F9" s="40"/>
      <c r="G9" s="40"/>
      <c r="H9" s="40">
        <v>1120</v>
      </c>
      <c r="I9" s="40"/>
      <c r="J9" s="40" t="s">
        <v>250</v>
      </c>
      <c r="K9" s="40" t="s">
        <v>217</v>
      </c>
      <c r="L9" s="40" t="s">
        <v>584</v>
      </c>
      <c r="M9" t="s">
        <v>828</v>
      </c>
    </row>
    <row r="10" spans="1:13" ht="15" thickBot="1" x14ac:dyDescent="0.4">
      <c r="A10" s="40">
        <f>_xlfn.RANK.EQ(E10,E2:E200)</f>
        <v>6</v>
      </c>
      <c r="B10" s="40" t="s">
        <v>740</v>
      </c>
      <c r="C10" s="40" t="s">
        <v>677</v>
      </c>
      <c r="D10" s="40" t="s">
        <v>739</v>
      </c>
      <c r="E10" s="40">
        <v>1120</v>
      </c>
      <c r="F10" s="40"/>
      <c r="G10" s="40"/>
      <c r="H10" s="40">
        <v>1120</v>
      </c>
      <c r="I10" s="40"/>
      <c r="J10" s="40" t="s">
        <v>250</v>
      </c>
      <c r="K10" s="40" t="s">
        <v>217</v>
      </c>
      <c r="L10" s="40" t="s">
        <v>583</v>
      </c>
      <c r="M10" s="53">
        <v>30814</v>
      </c>
    </row>
    <row r="11" spans="1:13" ht="15" thickBot="1" x14ac:dyDescent="0.4">
      <c r="A11" s="40">
        <f>_xlfn.RANK.EQ(E11,E2:E200)</f>
        <v>6</v>
      </c>
      <c r="B11" s="40" t="s">
        <v>997</v>
      </c>
      <c r="C11" s="40" t="s">
        <v>222</v>
      </c>
      <c r="D11" s="40" t="s">
        <v>996</v>
      </c>
      <c r="E11" s="40">
        <v>1120</v>
      </c>
      <c r="F11" s="40"/>
      <c r="G11" s="40"/>
      <c r="H11" s="40"/>
      <c r="I11" s="40">
        <v>1120</v>
      </c>
      <c r="J11" s="40" t="s">
        <v>250</v>
      </c>
      <c r="K11" s="40" t="s">
        <v>217</v>
      </c>
      <c r="L11" s="40" t="s">
        <v>584</v>
      </c>
      <c r="M11" t="s">
        <v>577</v>
      </c>
    </row>
    <row r="12" spans="1:13" ht="15" thickBot="1" x14ac:dyDescent="0.4">
      <c r="A12" s="40">
        <f>_xlfn.RANK.EQ(E12,E2:E200)</f>
        <v>11</v>
      </c>
      <c r="B12" s="40" t="s">
        <v>482</v>
      </c>
      <c r="C12" s="40" t="s">
        <v>222</v>
      </c>
      <c r="D12" s="40" t="s">
        <v>481</v>
      </c>
      <c r="E12" s="40">
        <v>880</v>
      </c>
      <c r="F12" s="40"/>
      <c r="G12" s="40">
        <v>880</v>
      </c>
      <c r="H12" s="40"/>
      <c r="I12" s="40"/>
      <c r="J12" s="40" t="s">
        <v>250</v>
      </c>
      <c r="K12" s="40" t="s">
        <v>217</v>
      </c>
      <c r="L12" s="57">
        <v>38572</v>
      </c>
      <c r="M12" s="53">
        <v>38021</v>
      </c>
    </row>
    <row r="13" spans="1:13" ht="15" thickBot="1" x14ac:dyDescent="0.4">
      <c r="A13" s="40">
        <f>_xlfn.RANK.EQ(E13,E2:E200)</f>
        <v>11</v>
      </c>
      <c r="B13" s="40" t="s">
        <v>484</v>
      </c>
      <c r="C13" s="40" t="s">
        <v>222</v>
      </c>
      <c r="D13" s="40" t="s">
        <v>483</v>
      </c>
      <c r="E13" s="40">
        <v>880</v>
      </c>
      <c r="F13" s="40"/>
      <c r="G13" s="40">
        <v>880</v>
      </c>
      <c r="H13" s="40"/>
      <c r="I13" s="40"/>
      <c r="J13" s="40" t="s">
        <v>250</v>
      </c>
      <c r="K13" s="40" t="s">
        <v>217</v>
      </c>
      <c r="L13" s="40" t="s">
        <v>607</v>
      </c>
      <c r="M13" t="s">
        <v>615</v>
      </c>
    </row>
    <row r="14" spans="1:13" ht="15" thickBot="1" x14ac:dyDescent="0.4">
      <c r="A14" s="40">
        <f>_xlfn.RANK.EQ(E14,E2:E200)</f>
        <v>11</v>
      </c>
      <c r="B14" s="40" t="s">
        <v>742</v>
      </c>
      <c r="C14" s="40" t="s">
        <v>494</v>
      </c>
      <c r="D14" s="40" t="s">
        <v>741</v>
      </c>
      <c r="E14" s="40">
        <v>880</v>
      </c>
      <c r="F14" s="40"/>
      <c r="G14" s="40"/>
      <c r="H14" s="40">
        <v>880</v>
      </c>
      <c r="I14" s="40"/>
      <c r="J14" s="40" t="s">
        <v>250</v>
      </c>
      <c r="K14" s="40" t="s">
        <v>217</v>
      </c>
      <c r="L14" s="40" t="s">
        <v>836</v>
      </c>
      <c r="M14" s="53">
        <v>38020</v>
      </c>
    </row>
    <row r="15" spans="1:13" ht="15" thickBot="1" x14ac:dyDescent="0.4">
      <c r="A15" s="40">
        <f>_xlfn.RANK.EQ(E15,E2:E200)</f>
        <v>11</v>
      </c>
      <c r="B15" s="40" t="s">
        <v>744</v>
      </c>
      <c r="C15" s="40" t="s">
        <v>745</v>
      </c>
      <c r="D15" s="40" t="s">
        <v>743</v>
      </c>
      <c r="E15" s="40">
        <v>880</v>
      </c>
      <c r="F15" s="40"/>
      <c r="G15" s="40"/>
      <c r="H15" s="40">
        <v>880</v>
      </c>
      <c r="I15" s="40"/>
      <c r="J15" s="40" t="s">
        <v>250</v>
      </c>
      <c r="K15" s="40" t="s">
        <v>217</v>
      </c>
      <c r="L15" s="40" t="s">
        <v>585</v>
      </c>
      <c r="M15" t="s">
        <v>839</v>
      </c>
    </row>
    <row r="16" spans="1:13" ht="15" thickBot="1" x14ac:dyDescent="0.4">
      <c r="A16" s="40">
        <f>_xlfn.RANK.EQ(E16,E2:E200)</f>
        <v>11</v>
      </c>
      <c r="B16" s="40" t="s">
        <v>747</v>
      </c>
      <c r="C16" s="40" t="s">
        <v>748</v>
      </c>
      <c r="D16" s="40" t="s">
        <v>746</v>
      </c>
      <c r="E16" s="40">
        <v>880</v>
      </c>
      <c r="F16" s="40"/>
      <c r="G16" s="40"/>
      <c r="H16" s="40">
        <v>880</v>
      </c>
      <c r="I16" s="40"/>
      <c r="J16" s="40" t="s">
        <v>250</v>
      </c>
      <c r="K16" s="40" t="s">
        <v>217</v>
      </c>
      <c r="L16" s="57">
        <v>35376</v>
      </c>
      <c r="M16" t="s">
        <v>829</v>
      </c>
    </row>
    <row r="17" spans="1:13" ht="15" thickBot="1" x14ac:dyDescent="0.4">
      <c r="A17" s="40">
        <f>_xlfn.RANK.EQ(E17,E2:E200)</f>
        <v>11</v>
      </c>
      <c r="B17" s="40" t="s">
        <v>999</v>
      </c>
      <c r="C17" s="40" t="s">
        <v>1000</v>
      </c>
      <c r="D17" s="40" t="s">
        <v>998</v>
      </c>
      <c r="E17" s="40">
        <v>880</v>
      </c>
      <c r="F17" s="40"/>
      <c r="G17" s="40"/>
      <c r="H17" s="40"/>
      <c r="I17" s="40">
        <v>880</v>
      </c>
      <c r="J17" s="40" t="s">
        <v>250</v>
      </c>
      <c r="K17" s="40" t="s">
        <v>217</v>
      </c>
      <c r="L17" s="57">
        <v>35376</v>
      </c>
      <c r="M17" s="53">
        <v>30136</v>
      </c>
    </row>
    <row r="18" spans="1:13" ht="15" thickBot="1" x14ac:dyDescent="0.4">
      <c r="A18" s="40">
        <f>_xlfn.RANK.EQ(E18,E2:E200)</f>
        <v>17</v>
      </c>
      <c r="B18" s="40" t="s">
        <v>750</v>
      </c>
      <c r="C18" s="40" t="s">
        <v>699</v>
      </c>
      <c r="D18" s="40" t="s">
        <v>749</v>
      </c>
      <c r="E18" s="40">
        <v>640</v>
      </c>
      <c r="F18" s="40"/>
      <c r="G18" s="40"/>
      <c r="H18" s="40">
        <v>640</v>
      </c>
      <c r="I18" s="40"/>
      <c r="J18" s="40" t="s">
        <v>250</v>
      </c>
      <c r="K18" s="40" t="s">
        <v>217</v>
      </c>
      <c r="L18" s="57">
        <v>35713</v>
      </c>
      <c r="M18" s="53">
        <v>37475</v>
      </c>
    </row>
  </sheetData>
  <sortState xmlns:xlrd2="http://schemas.microsoft.com/office/spreadsheetml/2017/richdata2" ref="B2:L1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3522-5D92-47A9-803F-FFCEF45C51A0}">
  <dimension ref="A1:M14"/>
  <sheetViews>
    <sheetView workbookViewId="0">
      <selection activeCell="B1" sqref="B1:L14"/>
    </sheetView>
  </sheetViews>
  <sheetFormatPr defaultRowHeight="14.5" x14ac:dyDescent="0.35"/>
  <cols>
    <col min="2" max="2" width="51" bestFit="1" customWidth="1"/>
    <col min="3" max="3" width="25.453125" bestFit="1" customWidth="1"/>
    <col min="4" max="4" width="25.269531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234</v>
      </c>
      <c r="C2" s="40" t="s">
        <v>216</v>
      </c>
      <c r="D2" s="40" t="s">
        <v>485</v>
      </c>
      <c r="E2" s="40">
        <v>4080</v>
      </c>
      <c r="F2" s="40"/>
      <c r="G2" s="40">
        <v>1600</v>
      </c>
      <c r="H2" s="40">
        <v>1360</v>
      </c>
      <c r="I2" s="40">
        <v>1120</v>
      </c>
      <c r="J2" s="40" t="s">
        <v>150</v>
      </c>
      <c r="K2" s="40" t="s">
        <v>217</v>
      </c>
      <c r="L2" s="40" t="s">
        <v>826</v>
      </c>
      <c r="M2" t="s">
        <v>840</v>
      </c>
    </row>
    <row r="3" spans="1:13" ht="15" thickBot="1" x14ac:dyDescent="0.4">
      <c r="A3" s="40">
        <f>_xlfn.RANK.EQ(E3,E2:E200)</f>
        <v>2</v>
      </c>
      <c r="B3" s="40" t="s">
        <v>752</v>
      </c>
      <c r="C3" s="40" t="s">
        <v>224</v>
      </c>
      <c r="D3" s="40" t="s">
        <v>751</v>
      </c>
      <c r="E3" s="40">
        <v>3200</v>
      </c>
      <c r="F3" s="40"/>
      <c r="G3" s="40"/>
      <c r="H3" s="40">
        <v>1600</v>
      </c>
      <c r="I3" s="40">
        <v>1600</v>
      </c>
      <c r="J3" s="40" t="s">
        <v>150</v>
      </c>
      <c r="K3" s="40" t="s">
        <v>217</v>
      </c>
      <c r="L3" s="40" t="s">
        <v>622</v>
      </c>
      <c r="M3" s="53">
        <v>28683</v>
      </c>
    </row>
    <row r="4" spans="1:13" ht="15" thickBot="1" x14ac:dyDescent="0.4">
      <c r="A4" s="40">
        <f>_xlfn.RANK.EQ(E4,E2:E200)</f>
        <v>3</v>
      </c>
      <c r="B4" s="40" t="s">
        <v>758</v>
      </c>
      <c r="C4" s="40" t="s">
        <v>260</v>
      </c>
      <c r="D4" s="40" t="s">
        <v>757</v>
      </c>
      <c r="E4" s="40">
        <v>2000</v>
      </c>
      <c r="F4" s="40"/>
      <c r="G4" s="40"/>
      <c r="H4" s="40">
        <v>880</v>
      </c>
      <c r="I4" s="40">
        <v>1120</v>
      </c>
      <c r="J4" s="40" t="s">
        <v>150</v>
      </c>
      <c r="K4" s="40" t="s">
        <v>217</v>
      </c>
      <c r="L4" s="40" t="s">
        <v>827</v>
      </c>
      <c r="M4" t="s">
        <v>884</v>
      </c>
    </row>
    <row r="5" spans="1:13" ht="15" thickBot="1" x14ac:dyDescent="0.4">
      <c r="A5" s="40">
        <f>_xlfn.RANK.EQ(E5,E2:E200)</f>
        <v>4</v>
      </c>
      <c r="B5" s="40" t="s">
        <v>487</v>
      </c>
      <c r="C5" s="40" t="s">
        <v>222</v>
      </c>
      <c r="D5" s="40" t="s">
        <v>486</v>
      </c>
      <c r="E5" s="40">
        <v>1360</v>
      </c>
      <c r="F5" s="40"/>
      <c r="G5" s="40">
        <v>1360</v>
      </c>
      <c r="H5" s="40"/>
      <c r="I5" s="40"/>
      <c r="J5" s="40" t="s">
        <v>150</v>
      </c>
      <c r="K5" s="40" t="s">
        <v>217</v>
      </c>
      <c r="L5" s="40" t="s">
        <v>878</v>
      </c>
      <c r="M5" t="s">
        <v>824</v>
      </c>
    </row>
    <row r="6" spans="1:13" ht="15" thickBot="1" x14ac:dyDescent="0.4">
      <c r="A6" s="40">
        <f>_xlfn.RANK.EQ(E6,E2:E200)</f>
        <v>4</v>
      </c>
      <c r="B6" s="40" t="s">
        <v>1002</v>
      </c>
      <c r="C6" s="40" t="s">
        <v>218</v>
      </c>
      <c r="D6" s="40" t="s">
        <v>1001</v>
      </c>
      <c r="E6" s="40">
        <v>1360</v>
      </c>
      <c r="F6" s="40"/>
      <c r="G6" s="40"/>
      <c r="H6" s="40"/>
      <c r="I6" s="40">
        <v>1360</v>
      </c>
      <c r="J6" s="40" t="s">
        <v>150</v>
      </c>
      <c r="K6" s="40" t="s">
        <v>217</v>
      </c>
      <c r="L6" s="40" t="s">
        <v>937</v>
      </c>
      <c r="M6" t="s">
        <v>803</v>
      </c>
    </row>
    <row r="7" spans="1:13" ht="15" thickBot="1" x14ac:dyDescent="0.4">
      <c r="A7" s="40">
        <f>_xlfn.RANK.EQ(E7,E2:E200)</f>
        <v>6</v>
      </c>
      <c r="B7" s="40" t="s">
        <v>489</v>
      </c>
      <c r="C7" s="40" t="s">
        <v>269</v>
      </c>
      <c r="D7" s="40" t="s">
        <v>488</v>
      </c>
      <c r="E7" s="40">
        <v>1120</v>
      </c>
      <c r="F7" s="40"/>
      <c r="G7" s="40">
        <v>1120</v>
      </c>
      <c r="H7" s="40"/>
      <c r="I7" s="40"/>
      <c r="J7" s="40" t="s">
        <v>150</v>
      </c>
      <c r="K7" s="40" t="s">
        <v>217</v>
      </c>
      <c r="L7" s="40" t="s">
        <v>881</v>
      </c>
      <c r="M7" s="53">
        <v>28683</v>
      </c>
    </row>
    <row r="8" spans="1:13" ht="15" thickBot="1" x14ac:dyDescent="0.4">
      <c r="A8" s="40">
        <f>_xlfn.RANK.EQ(E8,E2:E200)</f>
        <v>6</v>
      </c>
      <c r="B8" s="40" t="s">
        <v>491</v>
      </c>
      <c r="C8" s="40" t="s">
        <v>260</v>
      </c>
      <c r="D8" s="40" t="s">
        <v>490</v>
      </c>
      <c r="E8" s="40">
        <v>1120</v>
      </c>
      <c r="F8" s="40"/>
      <c r="G8" s="40">
        <v>1120</v>
      </c>
      <c r="H8" s="40"/>
      <c r="I8" s="40"/>
      <c r="J8" s="40" t="s">
        <v>150</v>
      </c>
      <c r="K8" s="40" t="s">
        <v>217</v>
      </c>
      <c r="L8" s="40" t="s">
        <v>827</v>
      </c>
      <c r="M8" s="53">
        <v>26701</v>
      </c>
    </row>
    <row r="9" spans="1:13" ht="15" thickBot="1" x14ac:dyDescent="0.4">
      <c r="A9" s="40">
        <f>_xlfn.RANK.EQ(E9,E2:E200)</f>
        <v>6</v>
      </c>
      <c r="B9" s="40" t="s">
        <v>754</v>
      </c>
      <c r="C9" s="40" t="s">
        <v>674</v>
      </c>
      <c r="D9" s="40" t="s">
        <v>753</v>
      </c>
      <c r="E9" s="40">
        <v>1120</v>
      </c>
      <c r="F9" s="40"/>
      <c r="G9" s="40"/>
      <c r="H9" s="40">
        <v>1120</v>
      </c>
      <c r="I9" s="40"/>
      <c r="J9" s="40" t="s">
        <v>150</v>
      </c>
      <c r="K9" s="40" t="s">
        <v>217</v>
      </c>
      <c r="L9" s="40" t="s">
        <v>833</v>
      </c>
      <c r="M9" s="53">
        <v>25517</v>
      </c>
    </row>
    <row r="10" spans="1:13" ht="15" thickBot="1" x14ac:dyDescent="0.4">
      <c r="A10" s="40">
        <f>_xlfn.RANK.EQ(E10,E2:E200)</f>
        <v>6</v>
      </c>
      <c r="B10" s="40" t="s">
        <v>756</v>
      </c>
      <c r="C10" s="40" t="s">
        <v>218</v>
      </c>
      <c r="D10" s="40" t="s">
        <v>755</v>
      </c>
      <c r="E10" s="40">
        <v>1120</v>
      </c>
      <c r="F10" s="40"/>
      <c r="G10" s="40"/>
      <c r="H10" s="40">
        <v>1120</v>
      </c>
      <c r="I10" s="40"/>
      <c r="J10" s="40" t="s">
        <v>150</v>
      </c>
      <c r="K10" s="40" t="s">
        <v>217</v>
      </c>
      <c r="L10" s="40" t="s">
        <v>608</v>
      </c>
      <c r="M10" s="53">
        <v>26488</v>
      </c>
    </row>
    <row r="11" spans="1:13" ht="15" thickBot="1" x14ac:dyDescent="0.4">
      <c r="A11" s="40">
        <f>_xlfn.RANK.EQ(E11,E2:E200)</f>
        <v>10</v>
      </c>
      <c r="B11" s="40" t="s">
        <v>493</v>
      </c>
      <c r="C11" s="40" t="s">
        <v>494</v>
      </c>
      <c r="D11" s="40" t="s">
        <v>492</v>
      </c>
      <c r="E11" s="40">
        <v>880</v>
      </c>
      <c r="F11" s="40"/>
      <c r="G11" s="40">
        <v>880</v>
      </c>
      <c r="H11" s="40"/>
      <c r="I11" s="40"/>
      <c r="J11" s="40" t="s">
        <v>150</v>
      </c>
      <c r="K11" s="40" t="s">
        <v>217</v>
      </c>
      <c r="L11" s="57">
        <v>27273</v>
      </c>
      <c r="M11" t="s">
        <v>838</v>
      </c>
    </row>
    <row r="12" spans="1:13" ht="15" thickBot="1" x14ac:dyDescent="0.4">
      <c r="A12" s="40">
        <f>_xlfn.RANK.EQ(E12,E2:E200)</f>
        <v>10</v>
      </c>
      <c r="B12" s="40" t="s">
        <v>760</v>
      </c>
      <c r="C12" s="40" t="s">
        <v>699</v>
      </c>
      <c r="D12" s="40" t="s">
        <v>759</v>
      </c>
      <c r="E12" s="40">
        <v>880</v>
      </c>
      <c r="F12" s="40"/>
      <c r="G12" s="40"/>
      <c r="H12" s="40">
        <v>880</v>
      </c>
      <c r="I12" s="40"/>
      <c r="J12" s="40" t="s">
        <v>150</v>
      </c>
      <c r="K12" s="40" t="s">
        <v>217</v>
      </c>
      <c r="L12" s="40" t="s">
        <v>834</v>
      </c>
      <c r="M12" t="s">
        <v>824</v>
      </c>
    </row>
    <row r="13" spans="1:13" ht="15" thickBot="1" x14ac:dyDescent="0.4">
      <c r="A13" s="40">
        <f>_xlfn.RANK.EQ(E13,E2:E200)</f>
        <v>10</v>
      </c>
      <c r="B13" s="40" t="s">
        <v>941</v>
      </c>
      <c r="C13" s="40" t="s">
        <v>218</v>
      </c>
      <c r="D13" s="40" t="s">
        <v>940</v>
      </c>
      <c r="E13" s="40">
        <v>880</v>
      </c>
      <c r="F13" s="40"/>
      <c r="G13" s="40"/>
      <c r="H13" s="40">
        <v>880</v>
      </c>
      <c r="I13" s="40"/>
      <c r="J13" s="40" t="s">
        <v>150</v>
      </c>
      <c r="K13" s="40" t="s">
        <v>217</v>
      </c>
      <c r="L13" s="40" t="s">
        <v>937</v>
      </c>
      <c r="M13" s="53">
        <v>25517</v>
      </c>
    </row>
    <row r="14" spans="1:13" ht="15" thickBot="1" x14ac:dyDescent="0.4">
      <c r="A14" s="40">
        <f>_xlfn.RANK.EQ(E14,E2:E200)</f>
        <v>10</v>
      </c>
      <c r="B14" s="40" t="s">
        <v>1004</v>
      </c>
      <c r="C14" s="40" t="s">
        <v>219</v>
      </c>
      <c r="D14" s="40" t="s">
        <v>1003</v>
      </c>
      <c r="E14" s="40">
        <v>880</v>
      </c>
      <c r="F14" s="40"/>
      <c r="G14" s="40"/>
      <c r="H14" s="40"/>
      <c r="I14" s="40">
        <v>880</v>
      </c>
      <c r="J14" s="40" t="s">
        <v>150</v>
      </c>
      <c r="K14" s="40" t="s">
        <v>217</v>
      </c>
      <c r="L14" s="40" t="s">
        <v>882</v>
      </c>
      <c r="M14" s="53">
        <v>30630</v>
      </c>
    </row>
  </sheetData>
  <sortState xmlns:xlrd2="http://schemas.microsoft.com/office/spreadsheetml/2017/richdata2" ref="B2:L1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DD779-C833-4A9F-8E17-C13A554C8398}">
  <dimension ref="A1:M7"/>
  <sheetViews>
    <sheetView workbookViewId="0">
      <selection activeCell="B1" sqref="B1:L7"/>
    </sheetView>
  </sheetViews>
  <sheetFormatPr defaultRowHeight="14.5" x14ac:dyDescent="0.35"/>
  <cols>
    <col min="2" max="2" width="52.6328125" bestFit="1" customWidth="1"/>
    <col min="3" max="3" width="12.36328125" bestFit="1" customWidth="1"/>
    <col min="4" max="4" width="23.90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496</v>
      </c>
      <c r="C2" s="40" t="s">
        <v>219</v>
      </c>
      <c r="D2" s="40" t="s">
        <v>769</v>
      </c>
      <c r="E2" s="40">
        <v>3360</v>
      </c>
      <c r="F2" s="40"/>
      <c r="G2" s="40">
        <v>1120</v>
      </c>
      <c r="H2" s="40">
        <v>1120</v>
      </c>
      <c r="I2" s="40">
        <v>1120</v>
      </c>
      <c r="J2" s="40" t="s">
        <v>166</v>
      </c>
      <c r="K2" s="40" t="s">
        <v>217</v>
      </c>
      <c r="L2" s="57">
        <v>41061</v>
      </c>
      <c r="M2" s="53">
        <v>41066</v>
      </c>
    </row>
    <row r="3" spans="1:13" ht="15" thickBot="1" x14ac:dyDescent="0.4">
      <c r="A3" s="40">
        <f>_xlfn.RANK.EQ(E3,E2:E200)</f>
        <v>2</v>
      </c>
      <c r="B3" s="40" t="s">
        <v>765</v>
      </c>
      <c r="C3" s="40" t="s">
        <v>219</v>
      </c>
      <c r="D3" s="40" t="s">
        <v>764</v>
      </c>
      <c r="E3" s="40">
        <v>2720</v>
      </c>
      <c r="F3" s="40"/>
      <c r="G3" s="40"/>
      <c r="H3" s="40">
        <v>1360</v>
      </c>
      <c r="I3" s="40">
        <v>1360</v>
      </c>
      <c r="J3" s="40" t="s">
        <v>166</v>
      </c>
      <c r="K3" s="40" t="s">
        <v>217</v>
      </c>
      <c r="L3" s="57">
        <v>41437</v>
      </c>
      <c r="M3" t="s">
        <v>804</v>
      </c>
    </row>
    <row r="4" spans="1:13" ht="15" thickBot="1" x14ac:dyDescent="0.4">
      <c r="A4" s="40">
        <f>_xlfn.RANK.EQ(E4,E2:E200)</f>
        <v>3</v>
      </c>
      <c r="B4" s="40" t="s">
        <v>762</v>
      </c>
      <c r="C4" s="40" t="s">
        <v>763</v>
      </c>
      <c r="D4" s="40" t="s">
        <v>761</v>
      </c>
      <c r="E4" s="40">
        <v>1600</v>
      </c>
      <c r="F4" s="40"/>
      <c r="G4" s="40"/>
      <c r="H4" s="40">
        <v>1600</v>
      </c>
      <c r="I4" s="40"/>
      <c r="J4" s="40" t="s">
        <v>166</v>
      </c>
      <c r="K4" s="40" t="s">
        <v>217</v>
      </c>
      <c r="L4" s="40" t="s">
        <v>603</v>
      </c>
      <c r="M4" s="53">
        <v>41401</v>
      </c>
    </row>
    <row r="5" spans="1:13" ht="15" thickBot="1" x14ac:dyDescent="0.4">
      <c r="A5" s="40">
        <f>_xlfn.RANK.EQ(E5,E2:E200)</f>
        <v>3</v>
      </c>
      <c r="B5" s="40" t="s">
        <v>1006</v>
      </c>
      <c r="C5" s="40" t="s">
        <v>224</v>
      </c>
      <c r="D5" s="40" t="s">
        <v>1005</v>
      </c>
      <c r="E5" s="40">
        <v>1600</v>
      </c>
      <c r="F5" s="40"/>
      <c r="G5" s="40"/>
      <c r="H5" s="40"/>
      <c r="I5" s="40">
        <v>1600</v>
      </c>
      <c r="J5" s="40" t="s">
        <v>166</v>
      </c>
      <c r="K5" s="40" t="s">
        <v>217</v>
      </c>
      <c r="L5" s="40" t="s">
        <v>865</v>
      </c>
      <c r="M5" t="s">
        <v>597</v>
      </c>
    </row>
    <row r="6" spans="1:13" ht="15" thickBot="1" x14ac:dyDescent="0.4">
      <c r="A6" s="40">
        <f>_xlfn.RANK.EQ(E6,E2:E200)</f>
        <v>5</v>
      </c>
      <c r="B6" s="40" t="s">
        <v>767</v>
      </c>
      <c r="C6" s="40" t="s">
        <v>768</v>
      </c>
      <c r="D6" s="40" t="s">
        <v>766</v>
      </c>
      <c r="E6" s="40">
        <v>1120</v>
      </c>
      <c r="F6" s="40"/>
      <c r="G6" s="40"/>
      <c r="H6" s="40">
        <v>1120</v>
      </c>
      <c r="I6" s="40"/>
      <c r="J6" s="40" t="s">
        <v>166</v>
      </c>
      <c r="K6" s="40" t="s">
        <v>217</v>
      </c>
      <c r="L6" s="57">
        <v>41185</v>
      </c>
      <c r="M6" s="53">
        <v>41488</v>
      </c>
    </row>
    <row r="7" spans="1:13" ht="15" thickBot="1" x14ac:dyDescent="0.4">
      <c r="A7" s="40">
        <f>_xlfn.RANK.EQ(E7,E2:E200)</f>
        <v>6</v>
      </c>
      <c r="B7" s="40" t="s">
        <v>1008</v>
      </c>
      <c r="C7" s="40" t="s">
        <v>224</v>
      </c>
      <c r="D7" s="40" t="s">
        <v>1007</v>
      </c>
      <c r="E7" s="40">
        <v>880</v>
      </c>
      <c r="F7" s="40"/>
      <c r="G7" s="40"/>
      <c r="H7" s="40"/>
      <c r="I7" s="40">
        <v>880</v>
      </c>
      <c r="J7" s="40" t="s">
        <v>166</v>
      </c>
      <c r="K7" s="40" t="s">
        <v>217</v>
      </c>
      <c r="L7" s="40" t="s">
        <v>1009</v>
      </c>
      <c r="M7" t="s">
        <v>1010</v>
      </c>
    </row>
  </sheetData>
  <sortState xmlns:xlrd2="http://schemas.microsoft.com/office/spreadsheetml/2017/richdata2" ref="B2:L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5748A-D9B5-4BA5-871C-7604276A38C8}">
  <dimension ref="A1:M16"/>
  <sheetViews>
    <sheetView workbookViewId="0">
      <selection activeCell="B1" sqref="B1:L16"/>
    </sheetView>
  </sheetViews>
  <sheetFormatPr defaultRowHeight="14.5" x14ac:dyDescent="0.35"/>
  <cols>
    <col min="2" max="2" width="54.1796875" bestFit="1" customWidth="1"/>
    <col min="3" max="3" width="36" bestFit="1" customWidth="1"/>
    <col min="4" max="4" width="23.90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245</v>
      </c>
      <c r="C2" s="40" t="s">
        <v>219</v>
      </c>
      <c r="D2" s="40" t="s">
        <v>244</v>
      </c>
      <c r="E2" s="40">
        <v>4560</v>
      </c>
      <c r="F2" s="40"/>
      <c r="G2" s="40">
        <v>1360</v>
      </c>
      <c r="H2" s="40">
        <v>1600</v>
      </c>
      <c r="I2" s="40">
        <v>1600</v>
      </c>
      <c r="J2" s="40" t="s">
        <v>167</v>
      </c>
      <c r="K2" s="40" t="s">
        <v>217</v>
      </c>
      <c r="L2" s="57">
        <v>40667</v>
      </c>
      <c r="M2" s="53">
        <v>40759</v>
      </c>
    </row>
    <row r="3" spans="1:13" ht="15" thickBot="1" x14ac:dyDescent="0.4">
      <c r="A3" s="40">
        <f>_xlfn.RANK.EQ(E3,E2:E200)</f>
        <v>2</v>
      </c>
      <c r="B3" s="40" t="s">
        <v>771</v>
      </c>
      <c r="C3" s="40" t="s">
        <v>219</v>
      </c>
      <c r="D3" s="40" t="s">
        <v>770</v>
      </c>
      <c r="E3" s="40">
        <v>2720</v>
      </c>
      <c r="F3" s="40"/>
      <c r="G3" s="40"/>
      <c r="H3" s="40">
        <v>1360</v>
      </c>
      <c r="I3" s="40">
        <v>1360</v>
      </c>
      <c r="J3" s="40" t="s">
        <v>167</v>
      </c>
      <c r="K3" s="40" t="s">
        <v>217</v>
      </c>
      <c r="L3" s="40" t="s">
        <v>588</v>
      </c>
      <c r="M3" s="53">
        <v>40550</v>
      </c>
    </row>
    <row r="4" spans="1:13" ht="15" thickBot="1" x14ac:dyDescent="0.4">
      <c r="A4" s="40">
        <f>_xlfn.RANK.EQ(E4,E2:E200)</f>
        <v>3</v>
      </c>
      <c r="B4" s="40" t="s">
        <v>773</v>
      </c>
      <c r="C4" s="40" t="s">
        <v>411</v>
      </c>
      <c r="D4" s="40" t="s">
        <v>772</v>
      </c>
      <c r="E4" s="40">
        <v>2000</v>
      </c>
      <c r="F4" s="40"/>
      <c r="G4" s="40"/>
      <c r="H4" s="40">
        <v>1120</v>
      </c>
      <c r="I4" s="40">
        <v>880</v>
      </c>
      <c r="J4" s="40" t="s">
        <v>167</v>
      </c>
      <c r="K4" s="40" t="s">
        <v>217</v>
      </c>
      <c r="L4" s="40" t="s">
        <v>807</v>
      </c>
      <c r="M4" s="53" t="s">
        <v>805</v>
      </c>
    </row>
    <row r="5" spans="1:13" ht="15" thickBot="1" x14ac:dyDescent="0.4">
      <c r="A5" s="40">
        <f>_xlfn.RANK.EQ(E5,E2:E200)</f>
        <v>3</v>
      </c>
      <c r="B5" s="40" t="s">
        <v>495</v>
      </c>
      <c r="C5" s="40" t="s">
        <v>411</v>
      </c>
      <c r="D5" s="40" t="s">
        <v>774</v>
      </c>
      <c r="E5" s="40">
        <v>2000</v>
      </c>
      <c r="F5" s="40"/>
      <c r="G5" s="40"/>
      <c r="H5" s="40">
        <v>1120</v>
      </c>
      <c r="I5" s="40">
        <v>880</v>
      </c>
      <c r="J5" s="40" t="s">
        <v>167</v>
      </c>
      <c r="K5" s="40" t="s">
        <v>217</v>
      </c>
      <c r="L5" s="57">
        <v>40641</v>
      </c>
      <c r="M5" s="53">
        <v>40735</v>
      </c>
    </row>
    <row r="6" spans="1:13" ht="15" thickBot="1" x14ac:dyDescent="0.4">
      <c r="A6" s="40">
        <f>_xlfn.RANK.EQ(E6,E2:E200)</f>
        <v>5</v>
      </c>
      <c r="B6" s="40" t="s">
        <v>778</v>
      </c>
      <c r="C6" s="40" t="s">
        <v>219</v>
      </c>
      <c r="D6" s="40" t="s">
        <v>777</v>
      </c>
      <c r="E6" s="40">
        <v>1760</v>
      </c>
      <c r="F6" s="40"/>
      <c r="G6" s="40"/>
      <c r="H6" s="40">
        <v>880</v>
      </c>
      <c r="I6" s="40">
        <v>880</v>
      </c>
      <c r="J6" s="40" t="s">
        <v>167</v>
      </c>
      <c r="K6" s="40" t="s">
        <v>217</v>
      </c>
      <c r="L6" s="57">
        <v>40727</v>
      </c>
      <c r="M6" s="53">
        <v>40735</v>
      </c>
    </row>
    <row r="7" spans="1:13" ht="15" thickBot="1" x14ac:dyDescent="0.4">
      <c r="A7" s="40">
        <f>_xlfn.RANK.EQ(E7,E2:E200)</f>
        <v>5</v>
      </c>
      <c r="B7" s="40" t="s">
        <v>784</v>
      </c>
      <c r="C7" s="40" t="s">
        <v>219</v>
      </c>
      <c r="D7" s="40" t="s">
        <v>783</v>
      </c>
      <c r="E7" s="40">
        <v>1760</v>
      </c>
      <c r="F7" s="40"/>
      <c r="G7" s="40"/>
      <c r="H7" s="40">
        <v>640</v>
      </c>
      <c r="I7" s="40">
        <v>1120</v>
      </c>
      <c r="J7" s="40" t="s">
        <v>167</v>
      </c>
      <c r="K7" s="40" t="s">
        <v>217</v>
      </c>
      <c r="L7" s="40" t="s">
        <v>591</v>
      </c>
      <c r="M7" t="s">
        <v>807</v>
      </c>
    </row>
    <row r="8" spans="1:13" ht="15" thickBot="1" x14ac:dyDescent="0.4">
      <c r="A8" s="40">
        <f>_xlfn.RANK.EQ(E8,E2:E200)</f>
        <v>7</v>
      </c>
      <c r="B8" s="40" t="s">
        <v>776</v>
      </c>
      <c r="C8" s="40" t="s">
        <v>219</v>
      </c>
      <c r="D8" s="40" t="s">
        <v>775</v>
      </c>
      <c r="E8" s="40">
        <v>1520</v>
      </c>
      <c r="F8" s="40"/>
      <c r="G8" s="40"/>
      <c r="H8" s="40">
        <v>880</v>
      </c>
      <c r="I8" s="40">
        <v>640</v>
      </c>
      <c r="J8" s="40" t="s">
        <v>167</v>
      </c>
      <c r="K8" s="40" t="s">
        <v>217</v>
      </c>
      <c r="L8" s="40" t="s">
        <v>817</v>
      </c>
      <c r="M8" s="53">
        <v>40613</v>
      </c>
    </row>
    <row r="9" spans="1:13" ht="15" thickBot="1" x14ac:dyDescent="0.4">
      <c r="A9" s="40">
        <f>_xlfn.RANK.EQ(E9,E2:E200)</f>
        <v>8</v>
      </c>
      <c r="B9" s="40" t="s">
        <v>1012</v>
      </c>
      <c r="C9" s="40" t="s">
        <v>224</v>
      </c>
      <c r="D9" s="40" t="s">
        <v>1011</v>
      </c>
      <c r="E9" s="40">
        <v>1120</v>
      </c>
      <c r="F9" s="40"/>
      <c r="G9" s="40"/>
      <c r="H9" s="40"/>
      <c r="I9" s="40">
        <v>1120</v>
      </c>
      <c r="J9" s="40" t="s">
        <v>167</v>
      </c>
      <c r="K9" s="40" t="s">
        <v>217</v>
      </c>
      <c r="L9" s="40" t="s">
        <v>618</v>
      </c>
      <c r="M9" s="53">
        <v>40792</v>
      </c>
    </row>
    <row r="10" spans="1:13" ht="15" thickBot="1" x14ac:dyDescent="0.4">
      <c r="A10" s="40">
        <f>_xlfn.RANK.EQ(E10,E2:E200)</f>
        <v>9</v>
      </c>
      <c r="B10" s="40" t="s">
        <v>248</v>
      </c>
      <c r="C10" s="40" t="s">
        <v>219</v>
      </c>
      <c r="D10" s="40" t="s">
        <v>247</v>
      </c>
      <c r="E10" s="40">
        <v>880</v>
      </c>
      <c r="F10" s="40"/>
      <c r="G10" s="40">
        <v>880</v>
      </c>
      <c r="H10" s="40"/>
      <c r="I10" s="40"/>
      <c r="J10" s="40" t="s">
        <v>167</v>
      </c>
      <c r="K10" s="40" t="s">
        <v>217</v>
      </c>
      <c r="L10" s="40" t="s">
        <v>588</v>
      </c>
      <c r="M10" t="s">
        <v>579</v>
      </c>
    </row>
    <row r="11" spans="1:13" ht="15" thickBot="1" x14ac:dyDescent="0.4">
      <c r="A11" s="40">
        <f>_xlfn.RANK.EQ(E11,E2:E200)</f>
        <v>9</v>
      </c>
      <c r="B11" s="40" t="s">
        <v>780</v>
      </c>
      <c r="C11" s="40" t="s">
        <v>219</v>
      </c>
      <c r="D11" s="40" t="s">
        <v>779</v>
      </c>
      <c r="E11" s="40">
        <v>880</v>
      </c>
      <c r="F11" s="40"/>
      <c r="G11" s="40"/>
      <c r="H11" s="40">
        <v>880</v>
      </c>
      <c r="I11" s="40"/>
      <c r="J11" s="40" t="s">
        <v>167</v>
      </c>
      <c r="K11" s="40" t="s">
        <v>217</v>
      </c>
      <c r="L11" s="40" t="s">
        <v>818</v>
      </c>
      <c r="M11" t="s">
        <v>806</v>
      </c>
    </row>
    <row r="12" spans="1:13" ht="15" thickBot="1" x14ac:dyDescent="0.4">
      <c r="A12" s="40">
        <f>_xlfn.RANK.EQ(E12,E2:E200)</f>
        <v>9</v>
      </c>
      <c r="B12" s="40" t="s">
        <v>782</v>
      </c>
      <c r="C12" s="40" t="s">
        <v>219</v>
      </c>
      <c r="D12" s="40" t="s">
        <v>781</v>
      </c>
      <c r="E12" s="40">
        <v>880</v>
      </c>
      <c r="F12" s="40"/>
      <c r="G12" s="40"/>
      <c r="H12" s="40">
        <v>880</v>
      </c>
      <c r="I12" s="40"/>
      <c r="J12" s="40" t="s">
        <v>167</v>
      </c>
      <c r="K12" s="40" t="s">
        <v>217</v>
      </c>
      <c r="L12" s="40" t="s">
        <v>617</v>
      </c>
      <c r="M12" t="s">
        <v>830</v>
      </c>
    </row>
    <row r="13" spans="1:13" ht="15" thickBot="1" x14ac:dyDescent="0.4">
      <c r="A13" s="40">
        <f>_xlfn.RANK.EQ(E13,E2:E200)</f>
        <v>9</v>
      </c>
      <c r="B13" s="40" t="s">
        <v>1014</v>
      </c>
      <c r="C13" s="40" t="s">
        <v>219</v>
      </c>
      <c r="D13" s="40" t="s">
        <v>1013</v>
      </c>
      <c r="E13" s="40">
        <v>880</v>
      </c>
      <c r="F13" s="40"/>
      <c r="G13" s="40"/>
      <c r="H13" s="40"/>
      <c r="I13" s="40">
        <v>880</v>
      </c>
      <c r="J13" s="40" t="s">
        <v>167</v>
      </c>
      <c r="K13" s="40" t="s">
        <v>217</v>
      </c>
      <c r="L13" s="57">
        <v>41185</v>
      </c>
      <c r="M13" t="s">
        <v>841</v>
      </c>
    </row>
    <row r="14" spans="1:13" ht="15" thickBot="1" x14ac:dyDescent="0.4">
      <c r="A14" s="40">
        <f>_xlfn.RANK.EQ(E14,E2:E200)</f>
        <v>13</v>
      </c>
      <c r="B14" s="40" t="s">
        <v>786</v>
      </c>
      <c r="C14" s="40" t="s">
        <v>222</v>
      </c>
      <c r="D14" s="40" t="s">
        <v>785</v>
      </c>
      <c r="E14" s="40">
        <v>640</v>
      </c>
      <c r="F14" s="40"/>
      <c r="G14" s="40"/>
      <c r="H14" s="40">
        <v>640</v>
      </c>
      <c r="I14" s="40"/>
      <c r="J14" s="40" t="s">
        <v>167</v>
      </c>
      <c r="K14" s="40" t="s">
        <v>217</v>
      </c>
      <c r="L14" s="57">
        <v>40608</v>
      </c>
      <c r="M14" t="s">
        <v>858</v>
      </c>
    </row>
    <row r="15" spans="1:13" ht="15" thickBot="1" x14ac:dyDescent="0.4">
      <c r="A15" s="40">
        <f>_xlfn.RANK.EQ(E15,E2:E200)</f>
        <v>13</v>
      </c>
      <c r="B15" s="40" t="s">
        <v>788</v>
      </c>
      <c r="C15" s="40" t="s">
        <v>789</v>
      </c>
      <c r="D15" s="40" t="s">
        <v>787</v>
      </c>
      <c r="E15" s="40">
        <v>640</v>
      </c>
      <c r="F15" s="40"/>
      <c r="G15" s="40"/>
      <c r="H15" s="40">
        <v>640</v>
      </c>
      <c r="I15" s="40"/>
      <c r="J15" s="40" t="s">
        <v>167</v>
      </c>
      <c r="K15" s="40" t="s">
        <v>217</v>
      </c>
      <c r="L15" s="40" t="s">
        <v>618</v>
      </c>
      <c r="M15" s="53">
        <v>40792</v>
      </c>
    </row>
    <row r="16" spans="1:13" ht="15" thickBot="1" x14ac:dyDescent="0.4">
      <c r="A16" s="40">
        <f>_xlfn.RANK.EQ(E16,E2:E200)</f>
        <v>13</v>
      </c>
      <c r="B16" s="40" t="s">
        <v>1016</v>
      </c>
      <c r="C16" s="40" t="s">
        <v>224</v>
      </c>
      <c r="D16" s="40" t="s">
        <v>1015</v>
      </c>
      <c r="E16" s="40">
        <v>640</v>
      </c>
      <c r="F16" s="40"/>
      <c r="G16" s="40"/>
      <c r="H16" s="40"/>
      <c r="I16" s="40">
        <v>640</v>
      </c>
      <c r="J16" s="40" t="s">
        <v>167</v>
      </c>
      <c r="K16" s="40" t="s">
        <v>217</v>
      </c>
      <c r="L16" s="57">
        <v>40181</v>
      </c>
      <c r="M16" s="53">
        <v>40635</v>
      </c>
    </row>
  </sheetData>
  <sortState xmlns:xlrd2="http://schemas.microsoft.com/office/spreadsheetml/2017/richdata2" ref="B2:L1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F09BD-5FDF-4EDB-BF5E-D5ACB1EB589A}">
  <dimension ref="A1:M6"/>
  <sheetViews>
    <sheetView workbookViewId="0">
      <selection activeCell="B1" sqref="B1:L6"/>
    </sheetView>
  </sheetViews>
  <sheetFormatPr defaultRowHeight="14.5" x14ac:dyDescent="0.35"/>
  <cols>
    <col min="2" max="2" width="47.453125" bestFit="1" customWidth="1"/>
    <col min="3" max="3" width="36" bestFit="1" customWidth="1"/>
    <col min="4" max="4" width="26.363281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1017</v>
      </c>
      <c r="C2" s="40" t="s">
        <v>222</v>
      </c>
      <c r="D2" s="40" t="s">
        <v>796</v>
      </c>
      <c r="E2" s="40">
        <v>1600</v>
      </c>
      <c r="F2" s="40"/>
      <c r="G2" s="40"/>
      <c r="H2" s="40"/>
      <c r="I2" s="40">
        <v>1600</v>
      </c>
      <c r="J2" s="40" t="s">
        <v>168</v>
      </c>
      <c r="K2" s="40" t="s">
        <v>217</v>
      </c>
      <c r="L2" s="40" t="s">
        <v>837</v>
      </c>
      <c r="M2" t="s">
        <v>844</v>
      </c>
    </row>
    <row r="3" spans="1:13" ht="15" thickBot="1" x14ac:dyDescent="0.4">
      <c r="A3" s="40">
        <f>_xlfn.RANK.EQ(E3,E2:E200)</f>
        <v>2</v>
      </c>
      <c r="B3" s="40" t="s">
        <v>498</v>
      </c>
      <c r="C3" s="40" t="s">
        <v>218</v>
      </c>
      <c r="D3" s="40" t="s">
        <v>497</v>
      </c>
      <c r="E3" s="40">
        <v>1360</v>
      </c>
      <c r="F3" s="40"/>
      <c r="G3" s="40">
        <v>1360</v>
      </c>
      <c r="H3" s="40"/>
      <c r="I3" s="40"/>
      <c r="J3" s="40" t="s">
        <v>168</v>
      </c>
      <c r="K3" s="40" t="s">
        <v>217</v>
      </c>
      <c r="L3" s="40" t="s">
        <v>589</v>
      </c>
      <c r="M3" s="53">
        <v>39452</v>
      </c>
    </row>
    <row r="4" spans="1:13" ht="15" thickBot="1" x14ac:dyDescent="0.4">
      <c r="A4" s="40">
        <f>_xlfn.RANK.EQ(E4,E2:E200)</f>
        <v>2</v>
      </c>
      <c r="B4" s="40" t="s">
        <v>1019</v>
      </c>
      <c r="C4" s="40" t="s">
        <v>699</v>
      </c>
      <c r="D4" s="40" t="s">
        <v>1018</v>
      </c>
      <c r="E4" s="40">
        <v>1360</v>
      </c>
      <c r="F4" s="40"/>
      <c r="G4" s="40"/>
      <c r="H4" s="40"/>
      <c r="I4" s="40">
        <v>1360</v>
      </c>
      <c r="J4" s="40" t="s">
        <v>168</v>
      </c>
      <c r="K4" s="40" t="s">
        <v>217</v>
      </c>
      <c r="L4" s="40" t="s">
        <v>886</v>
      </c>
      <c r="M4" s="53">
        <v>39821</v>
      </c>
    </row>
    <row r="5" spans="1:13" ht="15" thickBot="1" x14ac:dyDescent="0.4">
      <c r="A5" s="40">
        <f>_xlfn.RANK.EQ(E5,E2:E200)</f>
        <v>4</v>
      </c>
      <c r="B5" s="40" t="s">
        <v>499</v>
      </c>
      <c r="C5" s="40" t="s">
        <v>411</v>
      </c>
      <c r="D5" s="40" t="s">
        <v>939</v>
      </c>
      <c r="E5" s="40">
        <v>1120</v>
      </c>
      <c r="F5" s="40"/>
      <c r="G5" s="40">
        <v>1120</v>
      </c>
      <c r="H5" s="40"/>
      <c r="I5" s="40"/>
      <c r="J5" s="40" t="s">
        <v>168</v>
      </c>
      <c r="K5" s="40" t="s">
        <v>217</v>
      </c>
      <c r="L5" s="57">
        <v>39967</v>
      </c>
      <c r="M5" s="53">
        <v>40337</v>
      </c>
    </row>
    <row r="6" spans="1:13" ht="15" thickBot="1" x14ac:dyDescent="0.4">
      <c r="A6" s="40">
        <f>_xlfn.RANK.EQ(E6,E2:E200)</f>
        <v>4</v>
      </c>
      <c r="B6" s="40" t="s">
        <v>1021</v>
      </c>
      <c r="C6" s="40" t="s">
        <v>222</v>
      </c>
      <c r="D6" s="40" t="s">
        <v>1020</v>
      </c>
      <c r="E6" s="40">
        <v>1120</v>
      </c>
      <c r="F6" s="40"/>
      <c r="G6" s="40"/>
      <c r="H6" s="40"/>
      <c r="I6" s="40">
        <v>1120</v>
      </c>
      <c r="J6" s="40" t="s">
        <v>168</v>
      </c>
      <c r="K6" s="40" t="s">
        <v>217</v>
      </c>
      <c r="L6" s="57">
        <v>40608</v>
      </c>
      <c r="M6" t="s">
        <v>841</v>
      </c>
    </row>
  </sheetData>
  <sortState xmlns:xlrd2="http://schemas.microsoft.com/office/spreadsheetml/2017/richdata2" ref="B2:L6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6"/>
  <dimension ref="A1:E809"/>
  <sheetViews>
    <sheetView topLeftCell="A366" workbookViewId="0">
      <selection activeCell="C377" sqref="C377:E377"/>
    </sheetView>
  </sheetViews>
  <sheetFormatPr defaultColWidth="18" defaultRowHeight="14.5" x14ac:dyDescent="0.35"/>
  <cols>
    <col min="1" max="16384" width="18" style="43"/>
  </cols>
  <sheetData>
    <row r="1" spans="1:5" x14ac:dyDescent="0.35">
      <c r="A1" s="44" t="s">
        <v>48</v>
      </c>
    </row>
    <row r="2" spans="1:5" x14ac:dyDescent="0.35">
      <c r="B2" s="44" t="s">
        <v>0</v>
      </c>
      <c r="C2" s="44" t="s">
        <v>34</v>
      </c>
      <c r="D2" s="44" t="s">
        <v>1</v>
      </c>
      <c r="E2" s="44" t="s">
        <v>2</v>
      </c>
    </row>
    <row r="3" spans="1:5" x14ac:dyDescent="0.35">
      <c r="B3" s="44">
        <v>1</v>
      </c>
      <c r="C3" s="44" t="s">
        <v>535</v>
      </c>
      <c r="D3" s="44" t="s">
        <v>54</v>
      </c>
      <c r="E3" s="44">
        <v>8000905</v>
      </c>
    </row>
    <row r="4" spans="1:5" x14ac:dyDescent="0.35">
      <c r="B4" s="44">
        <v>2</v>
      </c>
      <c r="C4" s="44" t="s">
        <v>548</v>
      </c>
      <c r="D4" s="44" t="s">
        <v>191</v>
      </c>
      <c r="E4" s="44" t="s">
        <v>549</v>
      </c>
    </row>
    <row r="5" spans="1:5" x14ac:dyDescent="0.35">
      <c r="B5" s="44">
        <v>3</v>
      </c>
      <c r="C5" s="44" t="s">
        <v>553</v>
      </c>
      <c r="D5" s="44" t="s">
        <v>54</v>
      </c>
      <c r="E5" s="44">
        <v>22094849015</v>
      </c>
    </row>
    <row r="6" spans="1:5" x14ac:dyDescent="0.35">
      <c r="A6" s="44" t="s">
        <v>335</v>
      </c>
    </row>
    <row r="7" spans="1:5" x14ac:dyDescent="0.35">
      <c r="B7" s="44" t="s">
        <v>0</v>
      </c>
      <c r="C7" s="44" t="s">
        <v>34</v>
      </c>
      <c r="D7" s="44" t="s">
        <v>1</v>
      </c>
      <c r="E7" s="44" t="s">
        <v>2</v>
      </c>
    </row>
    <row r="8" spans="1:5" x14ac:dyDescent="0.35">
      <c r="B8" s="44">
        <v>1</v>
      </c>
      <c r="C8" s="44" t="s">
        <v>526</v>
      </c>
      <c r="D8" s="44" t="s">
        <v>55</v>
      </c>
      <c r="E8" s="44">
        <v>7110477908</v>
      </c>
    </row>
    <row r="9" spans="1:5" x14ac:dyDescent="0.35">
      <c r="C9" s="44" t="s">
        <v>94</v>
      </c>
      <c r="D9" s="44" t="s">
        <v>55</v>
      </c>
      <c r="E9" s="44">
        <v>3618059930</v>
      </c>
    </row>
    <row r="10" spans="1:5" x14ac:dyDescent="0.35">
      <c r="B10" s="44">
        <v>2</v>
      </c>
      <c r="C10" s="44" t="s">
        <v>337</v>
      </c>
      <c r="D10" s="44" t="s">
        <v>55</v>
      </c>
      <c r="E10" s="44">
        <v>9000854954</v>
      </c>
    </row>
    <row r="11" spans="1:5" x14ac:dyDescent="0.35">
      <c r="C11" s="44" t="s">
        <v>336</v>
      </c>
      <c r="D11" s="44" t="s">
        <v>55</v>
      </c>
      <c r="E11" s="44">
        <v>4761289945</v>
      </c>
    </row>
    <row r="12" spans="1:5" x14ac:dyDescent="0.35">
      <c r="A12" s="44" t="s">
        <v>108</v>
      </c>
    </row>
    <row r="13" spans="1:5" x14ac:dyDescent="0.35">
      <c r="B13" s="44" t="s">
        <v>0</v>
      </c>
      <c r="C13" s="44" t="s">
        <v>34</v>
      </c>
      <c r="D13" s="44" t="s">
        <v>1</v>
      </c>
      <c r="E13" s="44" t="s">
        <v>2</v>
      </c>
    </row>
    <row r="14" spans="1:5" x14ac:dyDescent="0.35">
      <c r="B14" s="44">
        <v>1</v>
      </c>
      <c r="C14" s="44" t="s">
        <v>84</v>
      </c>
      <c r="D14" s="44" t="s">
        <v>53</v>
      </c>
      <c r="E14" s="44">
        <v>861594967</v>
      </c>
    </row>
    <row r="15" spans="1:5" x14ac:dyDescent="0.35">
      <c r="C15" s="44" t="s">
        <v>378</v>
      </c>
      <c r="D15" s="44" t="s">
        <v>53</v>
      </c>
      <c r="E15" s="44">
        <v>2607826969</v>
      </c>
    </row>
    <row r="16" spans="1:5" x14ac:dyDescent="0.35">
      <c r="B16" s="44">
        <v>2</v>
      </c>
      <c r="C16" s="44" t="s">
        <v>534</v>
      </c>
      <c r="D16" s="44" t="s">
        <v>51</v>
      </c>
      <c r="E16" s="44">
        <v>8110565968</v>
      </c>
    </row>
    <row r="17" spans="1:5" x14ac:dyDescent="0.35">
      <c r="C17" s="44" t="s">
        <v>57</v>
      </c>
      <c r="D17" s="44" t="s">
        <v>51</v>
      </c>
      <c r="E17" s="44">
        <v>59876581015</v>
      </c>
    </row>
    <row r="18" spans="1:5" x14ac:dyDescent="0.35">
      <c r="B18" s="44">
        <v>3</v>
      </c>
      <c r="C18" s="44" t="s">
        <v>126</v>
      </c>
      <c r="D18" s="44" t="s">
        <v>55</v>
      </c>
      <c r="E18" s="44">
        <v>2586125924</v>
      </c>
    </row>
    <row r="19" spans="1:5" x14ac:dyDescent="0.35">
      <c r="C19" s="44" t="s">
        <v>338</v>
      </c>
      <c r="D19" s="44" t="s">
        <v>55</v>
      </c>
      <c r="E19" s="44">
        <v>40191990949</v>
      </c>
    </row>
    <row r="20" spans="1:5" x14ac:dyDescent="0.35">
      <c r="A20" s="44" t="s">
        <v>59</v>
      </c>
    </row>
    <row r="21" spans="1:5" x14ac:dyDescent="0.35">
      <c r="B21" s="44" t="s">
        <v>0</v>
      </c>
      <c r="C21" s="44" t="s">
        <v>34</v>
      </c>
      <c r="D21" s="44" t="s">
        <v>1</v>
      </c>
      <c r="E21" s="44" t="s">
        <v>2</v>
      </c>
    </row>
    <row r="22" spans="1:5" x14ac:dyDescent="0.35">
      <c r="B22" s="44">
        <v>1</v>
      </c>
      <c r="C22" s="44" t="s">
        <v>202</v>
      </c>
      <c r="D22" s="44" t="s">
        <v>56</v>
      </c>
      <c r="E22" s="44">
        <v>13105430970</v>
      </c>
    </row>
    <row r="23" spans="1:5" x14ac:dyDescent="0.35">
      <c r="C23" s="44" t="s">
        <v>265</v>
      </c>
      <c r="D23" s="44" t="s">
        <v>56</v>
      </c>
      <c r="E23" s="44">
        <v>10989626997</v>
      </c>
    </row>
    <row r="24" spans="1:5" x14ac:dyDescent="0.35">
      <c r="B24" s="44">
        <v>2</v>
      </c>
      <c r="C24" s="44" t="s">
        <v>389</v>
      </c>
      <c r="D24" s="44" t="s">
        <v>516</v>
      </c>
      <c r="E24" s="44">
        <v>12367477981</v>
      </c>
    </row>
    <row r="25" spans="1:5" x14ac:dyDescent="0.35">
      <c r="C25" s="44" t="s">
        <v>278</v>
      </c>
      <c r="D25" s="44" t="s">
        <v>185</v>
      </c>
      <c r="E25" s="44">
        <v>11013785908</v>
      </c>
    </row>
    <row r="26" spans="1:5" x14ac:dyDescent="0.35">
      <c r="B26" s="44">
        <v>3</v>
      </c>
      <c r="C26" s="44" t="s">
        <v>388</v>
      </c>
      <c r="D26" s="44" t="s">
        <v>516</v>
      </c>
      <c r="E26" s="44">
        <v>10603430961</v>
      </c>
    </row>
    <row r="27" spans="1:5" x14ac:dyDescent="0.35">
      <c r="C27" s="44" t="s">
        <v>390</v>
      </c>
      <c r="D27" s="44" t="s">
        <v>516</v>
      </c>
      <c r="E27" s="44">
        <v>10336622910</v>
      </c>
    </row>
    <row r="28" spans="1:5" x14ac:dyDescent="0.35">
      <c r="A28" s="44" t="s">
        <v>62</v>
      </c>
    </row>
    <row r="29" spans="1:5" x14ac:dyDescent="0.35">
      <c r="B29" s="44" t="s">
        <v>0</v>
      </c>
      <c r="C29" s="44" t="s">
        <v>34</v>
      </c>
      <c r="D29" s="44" t="s">
        <v>1</v>
      </c>
      <c r="E29" s="44" t="s">
        <v>2</v>
      </c>
    </row>
    <row r="30" spans="1:5" x14ac:dyDescent="0.35">
      <c r="B30" s="44">
        <v>1</v>
      </c>
      <c r="C30" s="44" t="s">
        <v>135</v>
      </c>
      <c r="D30" s="44" t="s">
        <v>56</v>
      </c>
      <c r="E30" s="44">
        <v>10275087905</v>
      </c>
    </row>
    <row r="31" spans="1:5" x14ac:dyDescent="0.35">
      <c r="C31" s="44" t="s">
        <v>280</v>
      </c>
      <c r="D31" s="44" t="s">
        <v>56</v>
      </c>
      <c r="E31" s="44">
        <v>10736831924</v>
      </c>
    </row>
    <row r="32" spans="1:5" x14ac:dyDescent="0.35">
      <c r="B32" s="44">
        <v>2</v>
      </c>
      <c r="C32" s="44" t="s">
        <v>515</v>
      </c>
      <c r="D32" s="44" t="s">
        <v>55</v>
      </c>
      <c r="E32" s="44">
        <v>15880975959</v>
      </c>
    </row>
    <row r="33" spans="1:5" x14ac:dyDescent="0.35">
      <c r="C33" s="44" t="s">
        <v>533</v>
      </c>
      <c r="D33" s="44" t="s">
        <v>55</v>
      </c>
      <c r="E33" s="44">
        <v>9219060990</v>
      </c>
    </row>
    <row r="34" spans="1:5" x14ac:dyDescent="0.35">
      <c r="B34" s="44" t="s">
        <v>30</v>
      </c>
      <c r="C34" s="44" t="s">
        <v>517</v>
      </c>
      <c r="D34" s="44" t="s">
        <v>56</v>
      </c>
      <c r="E34" s="44">
        <v>12466739917</v>
      </c>
    </row>
    <row r="35" spans="1:5" x14ac:dyDescent="0.35">
      <c r="C35" s="44" t="s">
        <v>547</v>
      </c>
      <c r="D35" s="44" t="s">
        <v>56</v>
      </c>
      <c r="E35" s="44">
        <v>50461135892</v>
      </c>
    </row>
    <row r="36" spans="1:5" x14ac:dyDescent="0.35">
      <c r="B36" s="44" t="s">
        <v>30</v>
      </c>
      <c r="C36" s="44" t="s">
        <v>339</v>
      </c>
      <c r="D36" s="44" t="s">
        <v>270</v>
      </c>
      <c r="E36" s="44">
        <v>13886803945</v>
      </c>
    </row>
    <row r="37" spans="1:5" x14ac:dyDescent="0.35">
      <c r="C37" s="44" t="s">
        <v>572</v>
      </c>
      <c r="D37" s="44" t="s">
        <v>270</v>
      </c>
      <c r="E37" s="44">
        <v>10601881982</v>
      </c>
    </row>
    <row r="38" spans="1:5" x14ac:dyDescent="0.35">
      <c r="B38" s="44">
        <v>5</v>
      </c>
      <c r="C38" s="44" t="s">
        <v>203</v>
      </c>
      <c r="D38" s="44" t="s">
        <v>56</v>
      </c>
      <c r="E38" s="44">
        <v>10654324964</v>
      </c>
    </row>
    <row r="39" spans="1:5" x14ac:dyDescent="0.35">
      <c r="C39" s="44" t="s">
        <v>564</v>
      </c>
      <c r="D39" s="44" t="s">
        <v>56</v>
      </c>
      <c r="E39" s="44">
        <v>10374249997</v>
      </c>
    </row>
    <row r="40" spans="1:5" x14ac:dyDescent="0.35">
      <c r="A40" s="44" t="s">
        <v>65</v>
      </c>
    </row>
    <row r="41" spans="1:5" x14ac:dyDescent="0.35">
      <c r="B41" s="44" t="s">
        <v>0</v>
      </c>
      <c r="C41" s="44" t="s">
        <v>34</v>
      </c>
      <c r="D41" s="44" t="s">
        <v>1</v>
      </c>
      <c r="E41" s="44" t="s">
        <v>2</v>
      </c>
    </row>
    <row r="42" spans="1:5" x14ac:dyDescent="0.35">
      <c r="B42" s="44">
        <v>1</v>
      </c>
      <c r="C42" s="44" t="s">
        <v>391</v>
      </c>
      <c r="D42" s="44" t="s">
        <v>516</v>
      </c>
      <c r="E42" s="44">
        <v>11161226931</v>
      </c>
    </row>
    <row r="43" spans="1:5" x14ac:dyDescent="0.35">
      <c r="C43" s="44" t="s">
        <v>60</v>
      </c>
      <c r="D43" s="44" t="s">
        <v>51</v>
      </c>
      <c r="E43" s="44" t="s">
        <v>113</v>
      </c>
    </row>
    <row r="44" spans="1:5" x14ac:dyDescent="0.35">
      <c r="B44" s="44">
        <v>2</v>
      </c>
      <c r="C44" s="44" t="s">
        <v>196</v>
      </c>
      <c r="D44" s="44" t="s">
        <v>55</v>
      </c>
      <c r="E44" s="44">
        <v>13825289901</v>
      </c>
    </row>
    <row r="45" spans="1:5" x14ac:dyDescent="0.35">
      <c r="C45" s="44" t="s">
        <v>61</v>
      </c>
      <c r="D45" s="44" t="s">
        <v>55</v>
      </c>
      <c r="E45" s="44">
        <v>13524332900</v>
      </c>
    </row>
    <row r="46" spans="1:5" x14ac:dyDescent="0.35">
      <c r="A46" s="44" t="s">
        <v>609</v>
      </c>
    </row>
    <row r="47" spans="1:5" x14ac:dyDescent="0.35">
      <c r="B47" s="44" t="s">
        <v>0</v>
      </c>
      <c r="C47" s="44" t="s">
        <v>34</v>
      </c>
      <c r="D47" s="44" t="s">
        <v>1</v>
      </c>
      <c r="E47" s="44" t="s">
        <v>2</v>
      </c>
    </row>
    <row r="48" spans="1:5" x14ac:dyDescent="0.35">
      <c r="B48" s="44">
        <v>1</v>
      </c>
      <c r="C48" s="44" t="s">
        <v>345</v>
      </c>
      <c r="D48" s="44" t="s">
        <v>55</v>
      </c>
      <c r="E48" s="44">
        <v>9778170916</v>
      </c>
    </row>
    <row r="49" spans="1:5" x14ac:dyDescent="0.35">
      <c r="C49" s="44" t="s">
        <v>64</v>
      </c>
      <c r="D49" s="44" t="s">
        <v>55</v>
      </c>
      <c r="E49" s="44">
        <v>12288277963</v>
      </c>
    </row>
    <row r="50" spans="1:5" x14ac:dyDescent="0.35">
      <c r="B50" s="44">
        <v>2</v>
      </c>
      <c r="C50" s="44" t="s">
        <v>114</v>
      </c>
      <c r="D50" s="44" t="s">
        <v>53</v>
      </c>
      <c r="E50" s="44">
        <v>9418665999</v>
      </c>
    </row>
    <row r="51" spans="1:5" x14ac:dyDescent="0.35">
      <c r="C51" s="44" t="s">
        <v>288</v>
      </c>
      <c r="D51" s="44" t="s">
        <v>53</v>
      </c>
      <c r="E51" s="44">
        <v>11580824951</v>
      </c>
    </row>
    <row r="52" spans="1:5" x14ac:dyDescent="0.35">
      <c r="B52" s="44">
        <v>3</v>
      </c>
      <c r="C52" s="44" t="s">
        <v>254</v>
      </c>
      <c r="D52" s="44" t="s">
        <v>270</v>
      </c>
      <c r="E52" s="44">
        <v>11097466957</v>
      </c>
    </row>
    <row r="53" spans="1:5" x14ac:dyDescent="0.35">
      <c r="C53" s="44" t="s">
        <v>285</v>
      </c>
      <c r="D53" s="44" t="s">
        <v>270</v>
      </c>
      <c r="E53" s="44">
        <v>13680349939</v>
      </c>
    </row>
    <row r="54" spans="1:5" x14ac:dyDescent="0.35">
      <c r="A54" s="44" t="s">
        <v>186</v>
      </c>
    </row>
    <row r="55" spans="1:5" x14ac:dyDescent="0.35">
      <c r="B55" s="44" t="s">
        <v>0</v>
      </c>
      <c r="C55" s="44" t="s">
        <v>34</v>
      </c>
      <c r="D55" s="44" t="s">
        <v>1</v>
      </c>
      <c r="E55" s="44" t="s">
        <v>2</v>
      </c>
    </row>
    <row r="56" spans="1:5" x14ac:dyDescent="0.35">
      <c r="B56" s="44">
        <v>1</v>
      </c>
      <c r="C56" s="44" t="s">
        <v>89</v>
      </c>
      <c r="D56" s="44" t="s">
        <v>55</v>
      </c>
      <c r="E56" s="44">
        <v>10061153907</v>
      </c>
    </row>
    <row r="57" spans="1:5" x14ac:dyDescent="0.35">
      <c r="C57" s="44" t="s">
        <v>90</v>
      </c>
      <c r="D57" s="44" t="s">
        <v>55</v>
      </c>
      <c r="E57" s="44">
        <v>12069168930</v>
      </c>
    </row>
    <row r="58" spans="1:5" x14ac:dyDescent="0.35">
      <c r="B58" s="44">
        <v>2</v>
      </c>
      <c r="C58" s="44" t="s">
        <v>66</v>
      </c>
      <c r="D58" s="44" t="s">
        <v>55</v>
      </c>
      <c r="E58" s="44">
        <v>9041852905</v>
      </c>
    </row>
    <row r="59" spans="1:5" x14ac:dyDescent="0.35">
      <c r="C59" s="44" t="s">
        <v>67</v>
      </c>
      <c r="D59" s="44" t="s">
        <v>55</v>
      </c>
      <c r="E59" s="44">
        <v>12533659975</v>
      </c>
    </row>
    <row r="60" spans="1:5" x14ac:dyDescent="0.35">
      <c r="A60" s="44" t="s">
        <v>610</v>
      </c>
    </row>
    <row r="61" spans="1:5" x14ac:dyDescent="0.35">
      <c r="B61" s="44" t="s">
        <v>0</v>
      </c>
      <c r="C61" s="44" t="s">
        <v>34</v>
      </c>
      <c r="D61" s="44" t="s">
        <v>1</v>
      </c>
      <c r="E61" s="44" t="s">
        <v>2</v>
      </c>
    </row>
    <row r="62" spans="1:5" x14ac:dyDescent="0.35">
      <c r="B62" s="44">
        <v>1</v>
      </c>
      <c r="C62" s="44" t="s">
        <v>521</v>
      </c>
      <c r="D62" s="44" t="s">
        <v>191</v>
      </c>
      <c r="E62" s="44" t="s">
        <v>522</v>
      </c>
    </row>
    <row r="63" spans="1:5" x14ac:dyDescent="0.35">
      <c r="C63" s="44" t="s">
        <v>558</v>
      </c>
      <c r="D63" s="44" t="s">
        <v>191</v>
      </c>
      <c r="E63" s="44" t="s">
        <v>559</v>
      </c>
    </row>
    <row r="64" spans="1:5" x14ac:dyDescent="0.35">
      <c r="B64" s="44">
        <v>2</v>
      </c>
      <c r="C64" s="44" t="s">
        <v>561</v>
      </c>
      <c r="D64" s="44" t="s">
        <v>51</v>
      </c>
      <c r="E64" s="44">
        <v>5673785</v>
      </c>
    </row>
    <row r="65" spans="1:5" x14ac:dyDescent="0.35">
      <c r="C65" s="44" t="s">
        <v>69</v>
      </c>
      <c r="D65" s="44" t="s">
        <v>51</v>
      </c>
      <c r="E65" s="44">
        <v>7134247961</v>
      </c>
    </row>
    <row r="66" spans="1:5" x14ac:dyDescent="0.35">
      <c r="B66" s="44" t="s">
        <v>30</v>
      </c>
      <c r="C66" s="44" t="s">
        <v>540</v>
      </c>
      <c r="D66" s="44" t="s">
        <v>191</v>
      </c>
      <c r="E66" s="44">
        <v>5534792965</v>
      </c>
    </row>
    <row r="67" spans="1:5" x14ac:dyDescent="0.35">
      <c r="C67" s="44" t="s">
        <v>125</v>
      </c>
      <c r="D67" s="44" t="s">
        <v>55</v>
      </c>
      <c r="E67" s="44">
        <v>7013680</v>
      </c>
    </row>
    <row r="68" spans="1:5" x14ac:dyDescent="0.35">
      <c r="B68" s="44" t="s">
        <v>30</v>
      </c>
      <c r="C68" s="44" t="s">
        <v>562</v>
      </c>
      <c r="D68" s="44" t="s">
        <v>109</v>
      </c>
      <c r="E68" s="44">
        <v>6256499905</v>
      </c>
    </row>
    <row r="69" spans="1:5" x14ac:dyDescent="0.35">
      <c r="C69" s="44" t="s">
        <v>198</v>
      </c>
      <c r="D69" s="44" t="s">
        <v>109</v>
      </c>
      <c r="E69" s="44">
        <v>5263955</v>
      </c>
    </row>
    <row r="70" spans="1:5" x14ac:dyDescent="0.35">
      <c r="A70" s="44" t="s">
        <v>204</v>
      </c>
    </row>
    <row r="71" spans="1:5" x14ac:dyDescent="0.35">
      <c r="B71" s="44" t="s">
        <v>0</v>
      </c>
      <c r="C71" s="44" t="s">
        <v>34</v>
      </c>
      <c r="D71" s="44" t="s">
        <v>1</v>
      </c>
      <c r="E71" s="44" t="s">
        <v>2</v>
      </c>
    </row>
    <row r="72" spans="1:5" x14ac:dyDescent="0.35">
      <c r="B72" s="44">
        <v>1</v>
      </c>
      <c r="C72" s="44" t="s">
        <v>301</v>
      </c>
      <c r="D72" s="44" t="s">
        <v>56</v>
      </c>
      <c r="E72" s="44">
        <v>11361960990</v>
      </c>
    </row>
    <row r="73" spans="1:5" x14ac:dyDescent="0.35">
      <c r="C73" s="44" t="s">
        <v>8</v>
      </c>
      <c r="D73" s="44" t="s">
        <v>56</v>
      </c>
      <c r="E73" s="44">
        <v>9075246994</v>
      </c>
    </row>
    <row r="74" spans="1:5" x14ac:dyDescent="0.35">
      <c r="B74" s="44">
        <v>2</v>
      </c>
      <c r="C74" s="44" t="s">
        <v>33</v>
      </c>
      <c r="D74" s="44" t="s">
        <v>56</v>
      </c>
      <c r="E74" s="44">
        <v>9832209994</v>
      </c>
    </row>
    <row r="75" spans="1:5" x14ac:dyDescent="0.35">
      <c r="C75" s="44" t="s">
        <v>327</v>
      </c>
      <c r="D75" s="44" t="s">
        <v>53</v>
      </c>
      <c r="E75" s="44">
        <v>11907818910</v>
      </c>
    </row>
    <row r="76" spans="1:5" x14ac:dyDescent="0.35">
      <c r="B76" s="44" t="s">
        <v>30</v>
      </c>
      <c r="C76" s="44" t="s">
        <v>544</v>
      </c>
      <c r="D76" s="44" t="s">
        <v>56</v>
      </c>
      <c r="E76" s="44">
        <v>10568640950</v>
      </c>
    </row>
    <row r="77" spans="1:5" x14ac:dyDescent="0.35">
      <c r="C77" s="44" t="s">
        <v>330</v>
      </c>
      <c r="D77" s="44" t="s">
        <v>56</v>
      </c>
      <c r="E77" s="44">
        <v>11339440946</v>
      </c>
    </row>
    <row r="78" spans="1:5" x14ac:dyDescent="0.35">
      <c r="B78" s="44" t="s">
        <v>30</v>
      </c>
      <c r="C78" s="44" t="s">
        <v>10</v>
      </c>
      <c r="D78" s="44" t="s">
        <v>55</v>
      </c>
      <c r="E78" s="44">
        <v>7858725904</v>
      </c>
    </row>
    <row r="79" spans="1:5" x14ac:dyDescent="0.35">
      <c r="C79" s="44" t="s">
        <v>35</v>
      </c>
      <c r="D79" s="44" t="s">
        <v>55</v>
      </c>
      <c r="E79" s="44">
        <v>10811635937</v>
      </c>
    </row>
    <row r="80" spans="1:5" x14ac:dyDescent="0.35">
      <c r="B80" s="44" t="s">
        <v>3</v>
      </c>
      <c r="C80" s="44" t="s">
        <v>528</v>
      </c>
      <c r="D80" s="44" t="s">
        <v>54</v>
      </c>
      <c r="E80" s="44" t="s">
        <v>529</v>
      </c>
    </row>
    <row r="81" spans="1:5" x14ac:dyDescent="0.35">
      <c r="C81" s="44" t="s">
        <v>575</v>
      </c>
      <c r="D81" s="44" t="s">
        <v>54</v>
      </c>
      <c r="E81" s="44">
        <v>37427998863</v>
      </c>
    </row>
    <row r="82" spans="1:5" x14ac:dyDescent="0.35">
      <c r="B82" s="44" t="s">
        <v>3</v>
      </c>
      <c r="C82" s="44" t="s">
        <v>83</v>
      </c>
      <c r="D82" s="44" t="s">
        <v>53</v>
      </c>
      <c r="E82" s="44">
        <v>2624030999</v>
      </c>
    </row>
    <row r="83" spans="1:5" x14ac:dyDescent="0.35">
      <c r="C83" s="44" t="s">
        <v>6</v>
      </c>
      <c r="D83" s="44" t="s">
        <v>56</v>
      </c>
      <c r="E83" s="44">
        <v>441203973</v>
      </c>
    </row>
    <row r="84" spans="1:5" x14ac:dyDescent="0.35">
      <c r="B84" s="44" t="s">
        <v>3</v>
      </c>
      <c r="C84" s="44" t="s">
        <v>523</v>
      </c>
      <c r="D84" s="44" t="s">
        <v>191</v>
      </c>
      <c r="E84" s="44" t="s">
        <v>524</v>
      </c>
    </row>
    <row r="85" spans="1:5" x14ac:dyDescent="0.35">
      <c r="C85" s="44" t="s">
        <v>573</v>
      </c>
      <c r="D85" s="44" t="s">
        <v>191</v>
      </c>
      <c r="E85" s="44" t="s">
        <v>574</v>
      </c>
    </row>
    <row r="86" spans="1:5" x14ac:dyDescent="0.35">
      <c r="B86" s="44" t="s">
        <v>3</v>
      </c>
      <c r="C86" s="44" t="s">
        <v>5</v>
      </c>
      <c r="D86" s="44" t="s">
        <v>56</v>
      </c>
      <c r="E86" s="44">
        <v>65269632934</v>
      </c>
    </row>
    <row r="87" spans="1:5" x14ac:dyDescent="0.35">
      <c r="C87" s="44" t="s">
        <v>298</v>
      </c>
      <c r="D87" s="44" t="s">
        <v>53</v>
      </c>
      <c r="E87" s="44">
        <v>5614194932</v>
      </c>
    </row>
    <row r="88" spans="1:5" x14ac:dyDescent="0.35">
      <c r="A88" s="44" t="s">
        <v>71</v>
      </c>
    </row>
    <row r="89" spans="1:5" x14ac:dyDescent="0.35">
      <c r="B89" s="44" t="s">
        <v>0</v>
      </c>
      <c r="C89" s="44" t="s">
        <v>34</v>
      </c>
      <c r="D89" s="44" t="s">
        <v>1</v>
      </c>
      <c r="E89" s="44" t="s">
        <v>2</v>
      </c>
    </row>
    <row r="90" spans="1:5" x14ac:dyDescent="0.35">
      <c r="B90" s="44">
        <v>1</v>
      </c>
      <c r="C90" s="44" t="s">
        <v>518</v>
      </c>
      <c r="D90" s="44" t="s">
        <v>191</v>
      </c>
      <c r="E90" s="44" t="s">
        <v>519</v>
      </c>
    </row>
    <row r="91" spans="1:5" x14ac:dyDescent="0.35">
      <c r="C91" s="44" t="s">
        <v>531</v>
      </c>
      <c r="D91" s="44" t="s">
        <v>191</v>
      </c>
      <c r="E91" s="44" t="s">
        <v>532</v>
      </c>
    </row>
    <row r="92" spans="1:5" x14ac:dyDescent="0.35">
      <c r="B92" s="44">
        <v>2</v>
      </c>
      <c r="C92" s="44" t="s">
        <v>527</v>
      </c>
      <c r="D92" s="44" t="s">
        <v>54</v>
      </c>
      <c r="E92" s="44">
        <v>1136793941</v>
      </c>
    </row>
    <row r="93" spans="1:5" x14ac:dyDescent="0.35">
      <c r="C93" s="44" t="s">
        <v>535</v>
      </c>
      <c r="D93" s="44" t="s">
        <v>54</v>
      </c>
      <c r="E93" s="44">
        <v>8000905</v>
      </c>
    </row>
    <row r="94" spans="1:5" x14ac:dyDescent="0.35">
      <c r="B94" s="44" t="s">
        <v>30</v>
      </c>
      <c r="C94" s="44" t="s">
        <v>118</v>
      </c>
      <c r="D94" s="44" t="s">
        <v>51</v>
      </c>
      <c r="E94" s="44" t="s">
        <v>119</v>
      </c>
    </row>
    <row r="95" spans="1:5" x14ac:dyDescent="0.35">
      <c r="C95" s="44" t="s">
        <v>72</v>
      </c>
      <c r="D95" s="44" t="s">
        <v>51</v>
      </c>
      <c r="E95" s="44">
        <v>39362400006</v>
      </c>
    </row>
    <row r="96" spans="1:5" x14ac:dyDescent="0.35">
      <c r="B96" s="44" t="s">
        <v>30</v>
      </c>
      <c r="C96" s="44" t="s">
        <v>514</v>
      </c>
      <c r="D96" s="44" t="s">
        <v>109</v>
      </c>
      <c r="E96" s="44">
        <v>1743447914</v>
      </c>
    </row>
    <row r="97" spans="1:5" x14ac:dyDescent="0.35">
      <c r="C97" s="44" t="s">
        <v>199</v>
      </c>
      <c r="D97" s="44" t="s">
        <v>109</v>
      </c>
      <c r="E97" s="44">
        <v>59777087934</v>
      </c>
    </row>
    <row r="98" spans="1:5" x14ac:dyDescent="0.35">
      <c r="B98" s="44" t="s">
        <v>78</v>
      </c>
      <c r="C98" s="44" t="s">
        <v>530</v>
      </c>
      <c r="D98" s="44" t="s">
        <v>56</v>
      </c>
      <c r="E98" s="44">
        <v>3293426905</v>
      </c>
    </row>
    <row r="99" spans="1:5" x14ac:dyDescent="0.35">
      <c r="C99" s="44" t="s">
        <v>563</v>
      </c>
      <c r="D99" s="44" t="s">
        <v>270</v>
      </c>
      <c r="E99" s="44">
        <v>3838913965</v>
      </c>
    </row>
    <row r="100" spans="1:5" x14ac:dyDescent="0.35">
      <c r="B100" s="44" t="s">
        <v>78</v>
      </c>
      <c r="C100" s="44" t="s">
        <v>541</v>
      </c>
      <c r="D100" s="44" t="s">
        <v>56</v>
      </c>
      <c r="E100" s="44">
        <v>81086237900</v>
      </c>
    </row>
    <row r="101" spans="1:5" x14ac:dyDescent="0.35">
      <c r="C101" s="44" t="s">
        <v>49</v>
      </c>
      <c r="D101" s="44" t="s">
        <v>185</v>
      </c>
      <c r="E101" s="44">
        <v>90306791900</v>
      </c>
    </row>
    <row r="102" spans="1:5" x14ac:dyDescent="0.35">
      <c r="A102" s="44" t="s">
        <v>73</v>
      </c>
    </row>
    <row r="103" spans="1:5" x14ac:dyDescent="0.35">
      <c r="B103" s="44" t="s">
        <v>0</v>
      </c>
      <c r="C103" s="44" t="s">
        <v>34</v>
      </c>
      <c r="D103" s="44" t="s">
        <v>1</v>
      </c>
      <c r="E103" s="44" t="s">
        <v>2</v>
      </c>
    </row>
    <row r="104" spans="1:5" x14ac:dyDescent="0.35">
      <c r="B104" s="44">
        <v>1</v>
      </c>
      <c r="C104" s="44" t="s">
        <v>131</v>
      </c>
      <c r="D104" s="44" t="s">
        <v>55</v>
      </c>
      <c r="E104" s="44">
        <v>12069187993</v>
      </c>
    </row>
    <row r="105" spans="1:5" x14ac:dyDescent="0.35">
      <c r="C105" s="44" t="s">
        <v>359</v>
      </c>
      <c r="D105" s="44" t="s">
        <v>55</v>
      </c>
      <c r="E105" s="44">
        <v>15205992930</v>
      </c>
    </row>
    <row r="106" spans="1:5" x14ac:dyDescent="0.35">
      <c r="B106" s="44">
        <v>2</v>
      </c>
      <c r="C106" s="44" t="s">
        <v>356</v>
      </c>
      <c r="D106" s="44" t="s">
        <v>56</v>
      </c>
      <c r="E106" s="44">
        <v>13262611930</v>
      </c>
    </row>
    <row r="107" spans="1:5" x14ac:dyDescent="0.35">
      <c r="C107" s="44" t="s">
        <v>208</v>
      </c>
      <c r="D107" s="44" t="s">
        <v>56</v>
      </c>
      <c r="E107" s="44">
        <v>10505359952</v>
      </c>
    </row>
    <row r="108" spans="1:5" x14ac:dyDescent="0.35">
      <c r="B108" s="44" t="s">
        <v>30</v>
      </c>
      <c r="C108" s="44" t="s">
        <v>357</v>
      </c>
      <c r="D108" s="44" t="s">
        <v>56</v>
      </c>
      <c r="E108" s="44">
        <v>10305160907</v>
      </c>
    </row>
    <row r="109" spans="1:5" x14ac:dyDescent="0.35">
      <c r="C109" s="44" t="s">
        <v>358</v>
      </c>
      <c r="D109" s="44" t="s">
        <v>55</v>
      </c>
      <c r="E109" s="44">
        <v>11221023993</v>
      </c>
    </row>
    <row r="110" spans="1:5" x14ac:dyDescent="0.35">
      <c r="B110" s="44" t="s">
        <v>30</v>
      </c>
      <c r="C110" s="44" t="s">
        <v>525</v>
      </c>
      <c r="D110" s="44" t="s">
        <v>55</v>
      </c>
      <c r="E110" s="44">
        <v>12783001985</v>
      </c>
    </row>
    <row r="111" spans="1:5" x14ac:dyDescent="0.35">
      <c r="C111" s="44" t="s">
        <v>361</v>
      </c>
      <c r="D111" s="44" t="s">
        <v>55</v>
      </c>
      <c r="E111" s="44">
        <v>12161452967</v>
      </c>
    </row>
    <row r="112" spans="1:5" x14ac:dyDescent="0.35">
      <c r="A112" s="44" t="s">
        <v>76</v>
      </c>
    </row>
    <row r="113" spans="1:5" x14ac:dyDescent="0.35">
      <c r="B113" s="44" t="s">
        <v>0</v>
      </c>
      <c r="C113" s="44" t="s">
        <v>34</v>
      </c>
      <c r="D113" s="44" t="s">
        <v>1</v>
      </c>
      <c r="E113" s="44" t="s">
        <v>2</v>
      </c>
    </row>
    <row r="114" spans="1:5" x14ac:dyDescent="0.35">
      <c r="B114" s="44">
        <v>1</v>
      </c>
      <c r="C114" s="44" t="s">
        <v>550</v>
      </c>
      <c r="D114" s="44" t="s">
        <v>270</v>
      </c>
      <c r="E114" s="44">
        <v>12493096975</v>
      </c>
    </row>
    <row r="115" spans="1:5" x14ac:dyDescent="0.35">
      <c r="C115" s="44" t="s">
        <v>306</v>
      </c>
      <c r="D115" s="44" t="s">
        <v>270</v>
      </c>
      <c r="E115" s="44">
        <v>13671868970</v>
      </c>
    </row>
    <row r="116" spans="1:5" x14ac:dyDescent="0.35">
      <c r="B116" s="44">
        <v>2</v>
      </c>
      <c r="C116" s="44" t="s">
        <v>189</v>
      </c>
      <c r="D116" s="44" t="s">
        <v>56</v>
      </c>
      <c r="E116" s="44">
        <v>9499476954</v>
      </c>
    </row>
    <row r="117" spans="1:5" x14ac:dyDescent="0.35">
      <c r="C117" s="44" t="s">
        <v>182</v>
      </c>
      <c r="D117" s="44" t="s">
        <v>56</v>
      </c>
      <c r="E117" s="44">
        <v>10397294956</v>
      </c>
    </row>
    <row r="118" spans="1:5" x14ac:dyDescent="0.35">
      <c r="B118" s="44" t="s">
        <v>30</v>
      </c>
      <c r="C118" s="44" t="s">
        <v>552</v>
      </c>
      <c r="D118" s="44" t="s">
        <v>54</v>
      </c>
      <c r="E118" s="44">
        <v>467892</v>
      </c>
    </row>
    <row r="119" spans="1:5" x14ac:dyDescent="0.35">
      <c r="C119" s="44" t="s">
        <v>555</v>
      </c>
      <c r="D119" s="44" t="s">
        <v>56</v>
      </c>
      <c r="E119" s="44">
        <v>10029188989</v>
      </c>
    </row>
    <row r="120" spans="1:5" x14ac:dyDescent="0.35">
      <c r="B120" s="44" t="s">
        <v>30</v>
      </c>
      <c r="C120" s="44" t="s">
        <v>557</v>
      </c>
      <c r="D120" s="44" t="s">
        <v>55</v>
      </c>
      <c r="E120" s="44">
        <v>13359155912</v>
      </c>
    </row>
    <row r="121" spans="1:5" x14ac:dyDescent="0.35">
      <c r="C121" s="44" t="s">
        <v>132</v>
      </c>
      <c r="D121" s="44" t="s">
        <v>53</v>
      </c>
      <c r="E121" s="44">
        <v>9793661941</v>
      </c>
    </row>
    <row r="122" spans="1:5" x14ac:dyDescent="0.35">
      <c r="B122" s="44">
        <v>5</v>
      </c>
      <c r="C122" s="44" t="s">
        <v>545</v>
      </c>
      <c r="D122" s="44" t="s">
        <v>56</v>
      </c>
      <c r="E122" s="44">
        <v>9699544929</v>
      </c>
    </row>
    <row r="123" spans="1:5" x14ac:dyDescent="0.35">
      <c r="C123" s="44" t="s">
        <v>551</v>
      </c>
      <c r="D123" s="44" t="s">
        <v>56</v>
      </c>
      <c r="E123" s="44">
        <v>10016030958</v>
      </c>
    </row>
    <row r="124" spans="1:5" x14ac:dyDescent="0.35">
      <c r="A124" s="44" t="s">
        <v>79</v>
      </c>
    </row>
    <row r="125" spans="1:5" x14ac:dyDescent="0.35">
      <c r="B125" s="44" t="s">
        <v>0</v>
      </c>
      <c r="C125" s="44" t="s">
        <v>34</v>
      </c>
      <c r="D125" s="44" t="s">
        <v>1</v>
      </c>
      <c r="E125" s="44" t="s">
        <v>2</v>
      </c>
    </row>
    <row r="126" spans="1:5" x14ac:dyDescent="0.35">
      <c r="B126" s="44">
        <v>1</v>
      </c>
      <c r="C126" s="44" t="s">
        <v>74</v>
      </c>
      <c r="D126" s="44" t="s">
        <v>185</v>
      </c>
      <c r="E126" s="44">
        <v>11013777980</v>
      </c>
    </row>
    <row r="127" spans="1:5" x14ac:dyDescent="0.35">
      <c r="C127" s="44" t="s">
        <v>318</v>
      </c>
      <c r="D127" s="44" t="s">
        <v>109</v>
      </c>
      <c r="E127" s="44">
        <v>13503396950</v>
      </c>
    </row>
    <row r="128" spans="1:5" x14ac:dyDescent="0.35">
      <c r="B128" s="44">
        <v>2</v>
      </c>
      <c r="C128" s="44" t="s">
        <v>32</v>
      </c>
      <c r="D128" s="44" t="s">
        <v>53</v>
      </c>
      <c r="E128" s="44">
        <v>6822377</v>
      </c>
    </row>
    <row r="129" spans="1:5" x14ac:dyDescent="0.35">
      <c r="C129" s="44" t="s">
        <v>120</v>
      </c>
      <c r="D129" s="44" t="s">
        <v>51</v>
      </c>
      <c r="E129" s="44" t="s">
        <v>121</v>
      </c>
    </row>
    <row r="130" spans="1:5" x14ac:dyDescent="0.35">
      <c r="B130" s="44" t="s">
        <v>30</v>
      </c>
      <c r="C130" s="44" t="s">
        <v>255</v>
      </c>
      <c r="D130" s="44" t="s">
        <v>270</v>
      </c>
      <c r="E130" s="44">
        <v>11097500993</v>
      </c>
    </row>
    <row r="131" spans="1:5" x14ac:dyDescent="0.35">
      <c r="C131" s="44" t="s">
        <v>546</v>
      </c>
      <c r="D131" s="44" t="s">
        <v>270</v>
      </c>
      <c r="E131" s="44">
        <v>13676748913</v>
      </c>
    </row>
    <row r="132" spans="1:5" x14ac:dyDescent="0.35">
      <c r="B132" s="44" t="s">
        <v>30</v>
      </c>
      <c r="C132" s="44" t="s">
        <v>123</v>
      </c>
      <c r="D132" s="44" t="s">
        <v>53</v>
      </c>
      <c r="E132" s="44">
        <v>11860851932</v>
      </c>
    </row>
    <row r="133" spans="1:5" x14ac:dyDescent="0.35">
      <c r="C133" s="44" t="s">
        <v>29</v>
      </c>
      <c r="D133" s="44" t="s">
        <v>53</v>
      </c>
      <c r="E133" s="44">
        <v>8666397993</v>
      </c>
    </row>
    <row r="134" spans="1:5" x14ac:dyDescent="0.35">
      <c r="B134" s="44" t="s">
        <v>78</v>
      </c>
      <c r="C134" s="44" t="s">
        <v>205</v>
      </c>
      <c r="D134" s="44" t="s">
        <v>56</v>
      </c>
      <c r="E134" s="44">
        <v>13259789901</v>
      </c>
    </row>
    <row r="135" spans="1:5" x14ac:dyDescent="0.35">
      <c r="C135" s="44" t="s">
        <v>206</v>
      </c>
      <c r="D135" s="44" t="s">
        <v>56</v>
      </c>
      <c r="E135" s="44">
        <v>11704850908</v>
      </c>
    </row>
    <row r="136" spans="1:5" x14ac:dyDescent="0.35">
      <c r="B136" s="44" t="s">
        <v>78</v>
      </c>
      <c r="C136" s="44" t="s">
        <v>127</v>
      </c>
      <c r="D136" s="44" t="s">
        <v>56</v>
      </c>
      <c r="E136" s="44">
        <v>11267285940</v>
      </c>
    </row>
    <row r="137" spans="1:5" x14ac:dyDescent="0.35">
      <c r="C137" s="44" t="s">
        <v>75</v>
      </c>
      <c r="D137" s="44" t="s">
        <v>56</v>
      </c>
      <c r="E137" s="44">
        <v>10242941903</v>
      </c>
    </row>
    <row r="138" spans="1:5" x14ac:dyDescent="0.35">
      <c r="A138" s="44" t="s">
        <v>80</v>
      </c>
    </row>
    <row r="139" spans="1:5" x14ac:dyDescent="0.35">
      <c r="B139" s="44" t="s">
        <v>0</v>
      </c>
      <c r="C139" s="44" t="s">
        <v>34</v>
      </c>
      <c r="D139" s="44" t="s">
        <v>1</v>
      </c>
      <c r="E139" s="44" t="s">
        <v>2</v>
      </c>
    </row>
    <row r="140" spans="1:5" x14ac:dyDescent="0.35">
      <c r="B140" s="44">
        <v>1</v>
      </c>
      <c r="C140" s="44" t="s">
        <v>256</v>
      </c>
      <c r="D140" s="44" t="s">
        <v>270</v>
      </c>
      <c r="E140" s="44">
        <v>10512867941</v>
      </c>
    </row>
    <row r="141" spans="1:5" x14ac:dyDescent="0.35">
      <c r="C141" s="44" t="s">
        <v>313</v>
      </c>
      <c r="D141" s="44" t="s">
        <v>270</v>
      </c>
      <c r="E141" s="44">
        <v>14465917945</v>
      </c>
    </row>
    <row r="142" spans="1:5" x14ac:dyDescent="0.35">
      <c r="B142" s="44">
        <v>2</v>
      </c>
      <c r="C142" s="44" t="s">
        <v>365</v>
      </c>
      <c r="D142" s="44" t="s">
        <v>56</v>
      </c>
      <c r="E142" s="44">
        <v>12210297974</v>
      </c>
    </row>
    <row r="143" spans="1:5" x14ac:dyDescent="0.35">
      <c r="C143" s="44" t="s">
        <v>258</v>
      </c>
      <c r="D143" s="44" t="s">
        <v>56</v>
      </c>
      <c r="E143" s="44">
        <v>13946778984</v>
      </c>
    </row>
    <row r="144" spans="1:5" x14ac:dyDescent="0.35">
      <c r="A144" s="44" t="s">
        <v>81</v>
      </c>
    </row>
    <row r="145" spans="1:5" x14ac:dyDescent="0.35">
      <c r="B145" s="44" t="s">
        <v>0</v>
      </c>
      <c r="C145" s="44" t="s">
        <v>34</v>
      </c>
      <c r="D145" s="44" t="s">
        <v>1</v>
      </c>
      <c r="E145" s="44" t="s">
        <v>2</v>
      </c>
    </row>
    <row r="146" spans="1:5" x14ac:dyDescent="0.35">
      <c r="B146" s="44">
        <v>1</v>
      </c>
      <c r="C146" s="44" t="s">
        <v>201</v>
      </c>
      <c r="D146" s="44" t="s">
        <v>55</v>
      </c>
      <c r="E146" s="44">
        <v>7419159245</v>
      </c>
    </row>
    <row r="147" spans="1:5" x14ac:dyDescent="0.35">
      <c r="C147" s="44" t="s">
        <v>9</v>
      </c>
      <c r="D147" s="44" t="s">
        <v>55</v>
      </c>
      <c r="E147" s="44">
        <v>7858487973</v>
      </c>
    </row>
    <row r="148" spans="1:5" x14ac:dyDescent="0.35">
      <c r="B148" s="44">
        <v>2</v>
      </c>
      <c r="C148" s="44" t="s">
        <v>259</v>
      </c>
      <c r="D148" s="44" t="s">
        <v>270</v>
      </c>
      <c r="E148" s="44">
        <v>13266831950</v>
      </c>
    </row>
    <row r="149" spans="1:5" x14ac:dyDescent="0.35">
      <c r="C149" s="44" t="s">
        <v>192</v>
      </c>
      <c r="D149" s="44" t="s">
        <v>270</v>
      </c>
      <c r="E149" s="44">
        <v>7383850939</v>
      </c>
    </row>
    <row r="150" spans="1:5" x14ac:dyDescent="0.35">
      <c r="B150" s="44" t="s">
        <v>30</v>
      </c>
      <c r="C150" s="44" t="s">
        <v>371</v>
      </c>
      <c r="D150" s="44" t="s">
        <v>55</v>
      </c>
      <c r="E150" s="44">
        <v>70884931285</v>
      </c>
    </row>
    <row r="151" spans="1:5" x14ac:dyDescent="0.35">
      <c r="C151" s="44" t="s">
        <v>372</v>
      </c>
      <c r="D151" s="44" t="s">
        <v>55</v>
      </c>
      <c r="E151" s="44">
        <v>13897657929</v>
      </c>
    </row>
    <row r="152" spans="1:5" x14ac:dyDescent="0.35">
      <c r="B152" s="44" t="s">
        <v>30</v>
      </c>
      <c r="C152" s="44" t="s">
        <v>542</v>
      </c>
      <c r="D152" s="44" t="s">
        <v>55</v>
      </c>
      <c r="E152" s="44">
        <v>9017989066</v>
      </c>
    </row>
    <row r="153" spans="1:5" x14ac:dyDescent="0.35">
      <c r="C153" s="44" t="s">
        <v>326</v>
      </c>
      <c r="D153" s="44" t="s">
        <v>55</v>
      </c>
      <c r="E153" s="44">
        <v>10635557959</v>
      </c>
    </row>
    <row r="154" spans="1:5" x14ac:dyDescent="0.35">
      <c r="B154" s="44">
        <v>5</v>
      </c>
      <c r="C154" s="44" t="s">
        <v>367</v>
      </c>
      <c r="D154" s="44" t="s">
        <v>56</v>
      </c>
      <c r="E154" s="44">
        <v>11267209925</v>
      </c>
    </row>
    <row r="155" spans="1:5" x14ac:dyDescent="0.35">
      <c r="C155" s="44" t="s">
        <v>207</v>
      </c>
      <c r="D155" s="44" t="s">
        <v>56</v>
      </c>
      <c r="E155" s="44">
        <v>11831869918</v>
      </c>
    </row>
    <row r="156" spans="1:5" x14ac:dyDescent="0.35">
      <c r="A156" s="44" t="s">
        <v>190</v>
      </c>
    </row>
    <row r="157" spans="1:5" x14ac:dyDescent="0.35">
      <c r="B157" s="44" t="s">
        <v>0</v>
      </c>
      <c r="C157" s="44" t="s">
        <v>34</v>
      </c>
      <c r="D157" s="44" t="s">
        <v>1</v>
      </c>
      <c r="E157" s="44" t="s">
        <v>2</v>
      </c>
    </row>
    <row r="158" spans="1:5" x14ac:dyDescent="0.35">
      <c r="B158" s="44">
        <v>1</v>
      </c>
      <c r="C158" s="44" t="s">
        <v>377</v>
      </c>
      <c r="D158" s="44" t="s">
        <v>191</v>
      </c>
      <c r="E158" s="44">
        <v>70308314972</v>
      </c>
    </row>
    <row r="159" spans="1:5" x14ac:dyDescent="0.35">
      <c r="C159" s="44" t="s">
        <v>548</v>
      </c>
      <c r="D159" s="44" t="s">
        <v>191</v>
      </c>
      <c r="E159" s="44" t="s">
        <v>549</v>
      </c>
    </row>
    <row r="160" spans="1:5" x14ac:dyDescent="0.35">
      <c r="B160" s="44">
        <v>2</v>
      </c>
      <c r="C160" s="44" t="s">
        <v>566</v>
      </c>
      <c r="D160" s="44" t="s">
        <v>54</v>
      </c>
      <c r="E160" s="44" t="s">
        <v>567</v>
      </c>
    </row>
    <row r="161" spans="1:5" x14ac:dyDescent="0.35">
      <c r="C161" s="44" t="s">
        <v>568</v>
      </c>
      <c r="D161" s="44" t="s">
        <v>54</v>
      </c>
      <c r="E161" s="44" t="s">
        <v>569</v>
      </c>
    </row>
    <row r="162" spans="1:5" x14ac:dyDescent="0.35">
      <c r="B162" s="44">
        <v>3</v>
      </c>
      <c r="C162" s="44" t="s">
        <v>536</v>
      </c>
      <c r="D162" s="44" t="s">
        <v>54</v>
      </c>
      <c r="E162" s="44">
        <v>61182800963</v>
      </c>
    </row>
    <row r="163" spans="1:5" x14ac:dyDescent="0.35">
      <c r="C163" s="44" t="s">
        <v>565</v>
      </c>
      <c r="D163" s="44" t="s">
        <v>54</v>
      </c>
      <c r="E163" s="44">
        <v>17894948934</v>
      </c>
    </row>
    <row r="164" spans="1:5" x14ac:dyDescent="0.35">
      <c r="A164" s="44" t="s">
        <v>209</v>
      </c>
    </row>
    <row r="165" spans="1:5" x14ac:dyDescent="0.35">
      <c r="B165" s="44" t="s">
        <v>0</v>
      </c>
      <c r="C165" s="44" t="s">
        <v>34</v>
      </c>
      <c r="D165" s="44" t="s">
        <v>1</v>
      </c>
      <c r="E165" s="44" t="s">
        <v>2</v>
      </c>
    </row>
    <row r="166" spans="1:5" x14ac:dyDescent="0.35">
      <c r="B166" s="44">
        <v>1</v>
      </c>
      <c r="C166" s="44" t="s">
        <v>298</v>
      </c>
      <c r="D166" s="44" t="s">
        <v>53</v>
      </c>
      <c r="E166" s="44">
        <v>5614194932</v>
      </c>
    </row>
    <row r="167" spans="1:5" x14ac:dyDescent="0.35">
      <c r="C167" s="44" t="s">
        <v>4</v>
      </c>
      <c r="D167" s="44" t="s">
        <v>53</v>
      </c>
      <c r="E167" s="44">
        <v>9822727</v>
      </c>
    </row>
    <row r="168" spans="1:5" x14ac:dyDescent="0.35">
      <c r="B168" s="44">
        <v>2</v>
      </c>
      <c r="C168" s="44" t="s">
        <v>10</v>
      </c>
      <c r="D168" s="44" t="s">
        <v>55</v>
      </c>
      <c r="E168" s="44">
        <v>7858725904</v>
      </c>
    </row>
    <row r="169" spans="1:5" x14ac:dyDescent="0.35">
      <c r="C169" s="44" t="s">
        <v>526</v>
      </c>
      <c r="D169" s="44" t="s">
        <v>55</v>
      </c>
      <c r="E169" s="44">
        <v>7110477908</v>
      </c>
    </row>
    <row r="170" spans="1:5" x14ac:dyDescent="0.35">
      <c r="B170" s="44" t="s">
        <v>30</v>
      </c>
      <c r="C170" s="44" t="s">
        <v>35</v>
      </c>
      <c r="D170" s="44" t="s">
        <v>55</v>
      </c>
      <c r="E170" s="44">
        <v>10811635937</v>
      </c>
    </row>
    <row r="171" spans="1:5" x14ac:dyDescent="0.35">
      <c r="C171" s="44" t="s">
        <v>336</v>
      </c>
      <c r="D171" s="44" t="s">
        <v>55</v>
      </c>
      <c r="E171" s="44">
        <v>4761289945</v>
      </c>
    </row>
    <row r="172" spans="1:5" x14ac:dyDescent="0.35">
      <c r="B172" s="44" t="s">
        <v>30</v>
      </c>
      <c r="C172" s="44" t="s">
        <v>124</v>
      </c>
      <c r="D172" s="44" t="s">
        <v>53</v>
      </c>
      <c r="E172" s="44">
        <v>11580849946</v>
      </c>
    </row>
    <row r="173" spans="1:5" x14ac:dyDescent="0.35">
      <c r="C173" s="44" t="s">
        <v>36</v>
      </c>
      <c r="D173" s="44" t="s">
        <v>56</v>
      </c>
      <c r="E173" s="44">
        <v>9310989980</v>
      </c>
    </row>
    <row r="174" spans="1:5" x14ac:dyDescent="0.35">
      <c r="B174" s="44" t="s">
        <v>3</v>
      </c>
      <c r="C174" s="44" t="s">
        <v>573</v>
      </c>
      <c r="D174" s="44" t="s">
        <v>191</v>
      </c>
      <c r="E174" s="44" t="s">
        <v>574</v>
      </c>
    </row>
    <row r="175" spans="1:5" x14ac:dyDescent="0.35">
      <c r="C175" s="44" t="s">
        <v>90</v>
      </c>
      <c r="D175" s="44" t="s">
        <v>55</v>
      </c>
      <c r="E175" s="44">
        <v>12069168930</v>
      </c>
    </row>
    <row r="176" spans="1:5" x14ac:dyDescent="0.35">
      <c r="B176" s="44" t="s">
        <v>3</v>
      </c>
      <c r="C176" s="44" t="s">
        <v>33</v>
      </c>
      <c r="D176" s="44" t="s">
        <v>56</v>
      </c>
      <c r="E176" s="44">
        <v>9832209994</v>
      </c>
    </row>
    <row r="177" spans="1:5" x14ac:dyDescent="0.35">
      <c r="C177" s="44" t="s">
        <v>293</v>
      </c>
      <c r="D177" s="44" t="s">
        <v>56</v>
      </c>
      <c r="E177" s="44">
        <v>9074720951</v>
      </c>
    </row>
    <row r="178" spans="1:5" x14ac:dyDescent="0.35">
      <c r="B178" s="44" t="s">
        <v>3</v>
      </c>
      <c r="C178" s="44" t="s">
        <v>7</v>
      </c>
      <c r="D178" s="44" t="s">
        <v>185</v>
      </c>
      <c r="E178" s="44">
        <v>10926591967</v>
      </c>
    </row>
    <row r="179" spans="1:5" x14ac:dyDescent="0.35">
      <c r="C179" s="44" t="s">
        <v>89</v>
      </c>
      <c r="D179" s="44" t="s">
        <v>55</v>
      </c>
      <c r="E179" s="44">
        <v>10061153907</v>
      </c>
    </row>
    <row r="180" spans="1:5" x14ac:dyDescent="0.35">
      <c r="B180" s="44" t="s">
        <v>3</v>
      </c>
      <c r="C180" s="44" t="s">
        <v>575</v>
      </c>
      <c r="D180" s="44" t="s">
        <v>54</v>
      </c>
      <c r="E180" s="44">
        <v>37427998863</v>
      </c>
    </row>
    <row r="181" spans="1:5" x14ac:dyDescent="0.35">
      <c r="C181" s="44" t="s">
        <v>560</v>
      </c>
      <c r="D181" s="44" t="s">
        <v>51</v>
      </c>
      <c r="E181" s="44">
        <v>7134248933</v>
      </c>
    </row>
    <row r="182" spans="1:5" x14ac:dyDescent="0.35">
      <c r="B182" s="44">
        <v>9</v>
      </c>
      <c r="C182" s="44" t="s">
        <v>5</v>
      </c>
      <c r="D182" s="44" t="s">
        <v>56</v>
      </c>
      <c r="E182" s="44">
        <v>65269632934</v>
      </c>
    </row>
    <row r="183" spans="1:5" x14ac:dyDescent="0.35">
      <c r="C183" s="44" t="s">
        <v>337</v>
      </c>
      <c r="D183" s="44" t="s">
        <v>55</v>
      </c>
      <c r="E183" s="44">
        <v>9000854954</v>
      </c>
    </row>
    <row r="184" spans="1:5" x14ac:dyDescent="0.35">
      <c r="A184" s="44" t="s">
        <v>85</v>
      </c>
    </row>
    <row r="185" spans="1:5" x14ac:dyDescent="0.35">
      <c r="B185" s="44" t="s">
        <v>0</v>
      </c>
      <c r="C185" s="44" t="s">
        <v>34</v>
      </c>
      <c r="D185" s="44" t="s">
        <v>1</v>
      </c>
      <c r="E185" s="44" t="s">
        <v>2</v>
      </c>
    </row>
    <row r="186" spans="1:5" x14ac:dyDescent="0.35">
      <c r="B186" s="44">
        <v>1</v>
      </c>
      <c r="C186" s="44" t="s">
        <v>83</v>
      </c>
      <c r="D186" s="44" t="s">
        <v>53</v>
      </c>
      <c r="E186" s="44">
        <v>2624030999</v>
      </c>
    </row>
    <row r="187" spans="1:5" x14ac:dyDescent="0.35">
      <c r="C187" s="44" t="s">
        <v>378</v>
      </c>
      <c r="D187" s="44" t="s">
        <v>53</v>
      </c>
      <c r="E187" s="44">
        <v>2607826969</v>
      </c>
    </row>
    <row r="188" spans="1:5" x14ac:dyDescent="0.35">
      <c r="B188" s="44">
        <v>2</v>
      </c>
      <c r="C188" s="44" t="s">
        <v>199</v>
      </c>
      <c r="D188" s="44" t="s">
        <v>109</v>
      </c>
      <c r="E188" s="44">
        <v>59777087934</v>
      </c>
    </row>
    <row r="189" spans="1:5" x14ac:dyDescent="0.35">
      <c r="C189" s="44" t="s">
        <v>195</v>
      </c>
      <c r="D189" s="44" t="s">
        <v>109</v>
      </c>
      <c r="E189" s="44">
        <v>89239881972</v>
      </c>
    </row>
    <row r="190" spans="1:5" x14ac:dyDescent="0.35">
      <c r="B190" s="44" t="s">
        <v>30</v>
      </c>
      <c r="C190" s="44" t="s">
        <v>527</v>
      </c>
      <c r="D190" s="44" t="s">
        <v>54</v>
      </c>
      <c r="E190" s="44">
        <v>1136793941</v>
      </c>
    </row>
    <row r="191" spans="1:5" x14ac:dyDescent="0.35">
      <c r="C191" s="44" t="s">
        <v>556</v>
      </c>
      <c r="D191" s="44" t="s">
        <v>54</v>
      </c>
      <c r="E191" s="44">
        <v>62385917068</v>
      </c>
    </row>
    <row r="192" spans="1:5" x14ac:dyDescent="0.35">
      <c r="B192" s="44" t="s">
        <v>30</v>
      </c>
      <c r="C192" s="44" t="s">
        <v>72</v>
      </c>
      <c r="D192" s="44" t="s">
        <v>51</v>
      </c>
      <c r="E192" s="44">
        <v>39362400006</v>
      </c>
    </row>
    <row r="193" spans="1:5" x14ac:dyDescent="0.35">
      <c r="C193" s="44" t="s">
        <v>57</v>
      </c>
      <c r="D193" s="44" t="s">
        <v>51</v>
      </c>
      <c r="E193" s="44">
        <v>59876581015</v>
      </c>
    </row>
    <row r="194" spans="1:5" x14ac:dyDescent="0.35">
      <c r="B194" s="44" t="s">
        <v>266</v>
      </c>
      <c r="C194" s="44" t="s">
        <v>49</v>
      </c>
      <c r="D194" s="44" t="s">
        <v>185</v>
      </c>
      <c r="E194" s="44">
        <v>90306791900</v>
      </c>
    </row>
    <row r="195" spans="1:5" x14ac:dyDescent="0.35">
      <c r="C195" s="44" t="s">
        <v>534</v>
      </c>
      <c r="D195" s="44" t="s">
        <v>51</v>
      </c>
      <c r="E195" s="44">
        <v>8110565968</v>
      </c>
    </row>
    <row r="196" spans="1:5" x14ac:dyDescent="0.35">
      <c r="B196" s="44" t="s">
        <v>266</v>
      </c>
      <c r="C196" s="44" t="s">
        <v>541</v>
      </c>
      <c r="D196" s="44" t="s">
        <v>56</v>
      </c>
      <c r="E196" s="44">
        <v>81086237900</v>
      </c>
    </row>
    <row r="197" spans="1:5" x14ac:dyDescent="0.35">
      <c r="C197" s="44" t="s">
        <v>338</v>
      </c>
      <c r="D197" s="44" t="s">
        <v>55</v>
      </c>
      <c r="E197" s="44">
        <v>40191990949</v>
      </c>
    </row>
    <row r="198" spans="1:5" x14ac:dyDescent="0.35">
      <c r="B198" s="44" t="s">
        <v>266</v>
      </c>
      <c r="C198" s="44" t="s">
        <v>118</v>
      </c>
      <c r="D198" s="44" t="s">
        <v>51</v>
      </c>
      <c r="E198" s="44" t="s">
        <v>119</v>
      </c>
    </row>
    <row r="199" spans="1:5" x14ac:dyDescent="0.35">
      <c r="C199" s="44" t="s">
        <v>110</v>
      </c>
      <c r="D199" s="44" t="s">
        <v>51</v>
      </c>
      <c r="E199" s="44" t="s">
        <v>111</v>
      </c>
    </row>
    <row r="200" spans="1:5" x14ac:dyDescent="0.35">
      <c r="A200" s="44" t="s">
        <v>86</v>
      </c>
    </row>
    <row r="201" spans="1:5" x14ac:dyDescent="0.35">
      <c r="B201" s="44" t="s">
        <v>0</v>
      </c>
      <c r="C201" s="44" t="s">
        <v>34</v>
      </c>
      <c r="D201" s="44" t="s">
        <v>1</v>
      </c>
      <c r="E201" s="44" t="s">
        <v>2</v>
      </c>
    </row>
    <row r="202" spans="1:5" x14ac:dyDescent="0.35">
      <c r="B202" s="44">
        <v>1</v>
      </c>
      <c r="C202" s="44" t="s">
        <v>131</v>
      </c>
      <c r="D202" s="44" t="s">
        <v>55</v>
      </c>
      <c r="E202" s="44">
        <v>12069187993</v>
      </c>
    </row>
    <row r="203" spans="1:5" x14ac:dyDescent="0.35">
      <c r="C203" s="44" t="s">
        <v>278</v>
      </c>
      <c r="D203" s="44" t="s">
        <v>185</v>
      </c>
      <c r="E203" s="44">
        <v>11013785908</v>
      </c>
    </row>
    <row r="204" spans="1:5" x14ac:dyDescent="0.35">
      <c r="B204" s="44">
        <v>2</v>
      </c>
      <c r="C204" s="44" t="s">
        <v>208</v>
      </c>
      <c r="D204" s="44" t="s">
        <v>56</v>
      </c>
      <c r="E204" s="44">
        <v>10505359952</v>
      </c>
    </row>
    <row r="205" spans="1:5" x14ac:dyDescent="0.35">
      <c r="C205" s="44" t="s">
        <v>265</v>
      </c>
      <c r="D205" s="44" t="s">
        <v>56</v>
      </c>
      <c r="E205" s="44">
        <v>10989626997</v>
      </c>
    </row>
    <row r="206" spans="1:5" x14ac:dyDescent="0.35">
      <c r="B206" s="44" t="s">
        <v>30</v>
      </c>
      <c r="C206" s="44" t="s">
        <v>356</v>
      </c>
      <c r="D206" s="44" t="s">
        <v>56</v>
      </c>
      <c r="E206" s="44">
        <v>13262611930</v>
      </c>
    </row>
    <row r="207" spans="1:5" x14ac:dyDescent="0.35">
      <c r="C207" s="44" t="s">
        <v>389</v>
      </c>
      <c r="D207" s="44" t="s">
        <v>516</v>
      </c>
      <c r="E207" s="44">
        <v>12367477981</v>
      </c>
    </row>
    <row r="208" spans="1:5" x14ac:dyDescent="0.35">
      <c r="B208" s="44" t="s">
        <v>30</v>
      </c>
      <c r="C208" s="44" t="s">
        <v>357</v>
      </c>
      <c r="D208" s="44" t="s">
        <v>56</v>
      </c>
      <c r="E208" s="44">
        <v>10305160907</v>
      </c>
    </row>
    <row r="209" spans="1:5" x14ac:dyDescent="0.35">
      <c r="C209" s="44" t="s">
        <v>202</v>
      </c>
      <c r="D209" s="44" t="s">
        <v>56</v>
      </c>
      <c r="E209" s="44">
        <v>13105430970</v>
      </c>
    </row>
    <row r="210" spans="1:5" x14ac:dyDescent="0.35">
      <c r="A210" s="44" t="s">
        <v>87</v>
      </c>
    </row>
    <row r="211" spans="1:5" x14ac:dyDescent="0.35">
      <c r="B211" s="44" t="s">
        <v>0</v>
      </c>
      <c r="C211" s="44" t="s">
        <v>34</v>
      </c>
      <c r="D211" s="44" t="s">
        <v>1</v>
      </c>
      <c r="E211" s="44" t="s">
        <v>2</v>
      </c>
    </row>
    <row r="212" spans="1:5" x14ac:dyDescent="0.35">
      <c r="B212" s="44">
        <v>1</v>
      </c>
      <c r="C212" s="44" t="s">
        <v>75</v>
      </c>
      <c r="D212" s="44" t="s">
        <v>56</v>
      </c>
      <c r="E212" s="44">
        <v>10242941903</v>
      </c>
    </row>
    <row r="213" spans="1:5" x14ac:dyDescent="0.35">
      <c r="C213" s="44" t="s">
        <v>135</v>
      </c>
      <c r="D213" s="44" t="s">
        <v>56</v>
      </c>
      <c r="E213" s="44">
        <v>10275087905</v>
      </c>
    </row>
    <row r="214" spans="1:5" x14ac:dyDescent="0.35">
      <c r="B214" s="44">
        <v>2</v>
      </c>
      <c r="C214" s="44" t="s">
        <v>127</v>
      </c>
      <c r="D214" s="44" t="s">
        <v>56</v>
      </c>
      <c r="E214" s="44">
        <v>11267285940</v>
      </c>
    </row>
    <row r="215" spans="1:5" x14ac:dyDescent="0.35">
      <c r="C215" s="44" t="s">
        <v>280</v>
      </c>
      <c r="D215" s="44" t="s">
        <v>56</v>
      </c>
      <c r="E215" s="44">
        <v>10736831924</v>
      </c>
    </row>
    <row r="216" spans="1:5" x14ac:dyDescent="0.35">
      <c r="B216" s="44" t="s">
        <v>30</v>
      </c>
      <c r="C216" s="44" t="s">
        <v>550</v>
      </c>
      <c r="D216" s="44" t="s">
        <v>270</v>
      </c>
      <c r="E216" s="44">
        <v>12493096975</v>
      </c>
    </row>
    <row r="217" spans="1:5" x14ac:dyDescent="0.35">
      <c r="C217" s="44" t="s">
        <v>572</v>
      </c>
      <c r="D217" s="44" t="s">
        <v>270</v>
      </c>
      <c r="E217" s="44">
        <v>10601881982</v>
      </c>
    </row>
    <row r="218" spans="1:5" x14ac:dyDescent="0.35">
      <c r="B218" s="44" t="s">
        <v>30</v>
      </c>
      <c r="C218" s="44" t="s">
        <v>306</v>
      </c>
      <c r="D218" s="44" t="s">
        <v>270</v>
      </c>
      <c r="E218" s="44">
        <v>13671868970</v>
      </c>
    </row>
    <row r="219" spans="1:5" x14ac:dyDescent="0.35">
      <c r="C219" s="44" t="s">
        <v>339</v>
      </c>
      <c r="D219" s="44" t="s">
        <v>270</v>
      </c>
      <c r="E219" s="44">
        <v>13886803945</v>
      </c>
    </row>
    <row r="220" spans="1:5" x14ac:dyDescent="0.35">
      <c r="B220" s="44" t="s">
        <v>3</v>
      </c>
      <c r="C220" s="44" t="s">
        <v>555</v>
      </c>
      <c r="D220" s="44" t="s">
        <v>56</v>
      </c>
      <c r="E220" s="44">
        <v>10029188989</v>
      </c>
    </row>
    <row r="221" spans="1:5" x14ac:dyDescent="0.35">
      <c r="C221" s="44" t="s">
        <v>517</v>
      </c>
      <c r="D221" s="44" t="s">
        <v>56</v>
      </c>
      <c r="E221" s="44">
        <v>12466739917</v>
      </c>
    </row>
    <row r="222" spans="1:5" x14ac:dyDescent="0.35">
      <c r="B222" s="44" t="s">
        <v>3</v>
      </c>
      <c r="C222" s="44" t="s">
        <v>545</v>
      </c>
      <c r="D222" s="44" t="s">
        <v>56</v>
      </c>
      <c r="E222" s="44">
        <v>9699544929</v>
      </c>
    </row>
    <row r="223" spans="1:5" x14ac:dyDescent="0.35">
      <c r="C223" s="44" t="s">
        <v>520</v>
      </c>
      <c r="D223" s="44" t="s">
        <v>56</v>
      </c>
      <c r="E223" s="44">
        <v>14901753932</v>
      </c>
    </row>
    <row r="224" spans="1:5" x14ac:dyDescent="0.35">
      <c r="B224" s="44" t="s">
        <v>3</v>
      </c>
      <c r="C224" s="44" t="s">
        <v>551</v>
      </c>
      <c r="D224" s="44" t="s">
        <v>56</v>
      </c>
      <c r="E224" s="44">
        <v>10016030958</v>
      </c>
    </row>
    <row r="225" spans="1:5" x14ac:dyDescent="0.35">
      <c r="C225" s="44" t="s">
        <v>547</v>
      </c>
      <c r="D225" s="44" t="s">
        <v>56</v>
      </c>
      <c r="E225" s="44">
        <v>50461135892</v>
      </c>
    </row>
    <row r="226" spans="1:5" x14ac:dyDescent="0.35">
      <c r="B226" s="44" t="s">
        <v>3</v>
      </c>
      <c r="C226" s="44" t="s">
        <v>189</v>
      </c>
      <c r="D226" s="44" t="s">
        <v>56</v>
      </c>
      <c r="E226" s="44">
        <v>9499476954</v>
      </c>
    </row>
    <row r="227" spans="1:5" x14ac:dyDescent="0.35">
      <c r="C227" s="44" t="s">
        <v>203</v>
      </c>
      <c r="D227" s="44" t="s">
        <v>56</v>
      </c>
      <c r="E227" s="44">
        <v>10654324964</v>
      </c>
    </row>
    <row r="228" spans="1:5" x14ac:dyDescent="0.35">
      <c r="B228" s="44" t="s">
        <v>611</v>
      </c>
      <c r="C228" s="44" t="s">
        <v>182</v>
      </c>
      <c r="D228" s="44" t="s">
        <v>56</v>
      </c>
      <c r="E228" s="44">
        <v>10397294956</v>
      </c>
    </row>
    <row r="229" spans="1:5" x14ac:dyDescent="0.35">
      <c r="C229" s="44" t="s">
        <v>564</v>
      </c>
      <c r="D229" s="44" t="s">
        <v>56</v>
      </c>
      <c r="E229" s="44">
        <v>10374249997</v>
      </c>
    </row>
    <row r="230" spans="1:5" x14ac:dyDescent="0.35">
      <c r="B230" s="44" t="s">
        <v>611</v>
      </c>
      <c r="C230" s="44" t="s">
        <v>557</v>
      </c>
      <c r="D230" s="44" t="s">
        <v>55</v>
      </c>
      <c r="E230" s="44">
        <v>13359155912</v>
      </c>
    </row>
    <row r="231" spans="1:5" x14ac:dyDescent="0.35">
      <c r="C231" s="44" t="s">
        <v>515</v>
      </c>
      <c r="D231" s="44" t="s">
        <v>55</v>
      </c>
      <c r="E231" s="44">
        <v>15880975959</v>
      </c>
    </row>
    <row r="232" spans="1:5" x14ac:dyDescent="0.35">
      <c r="B232" s="44" t="s">
        <v>611</v>
      </c>
      <c r="C232" s="44" t="s">
        <v>132</v>
      </c>
      <c r="D232" s="44" t="s">
        <v>53</v>
      </c>
      <c r="E232" s="44">
        <v>9793661941</v>
      </c>
    </row>
    <row r="233" spans="1:5" x14ac:dyDescent="0.35">
      <c r="C233" s="44" t="s">
        <v>533</v>
      </c>
      <c r="D233" s="44" t="s">
        <v>55</v>
      </c>
      <c r="E233" s="44">
        <v>9219060990</v>
      </c>
    </row>
    <row r="234" spans="1:5" x14ac:dyDescent="0.35">
      <c r="A234" s="44" t="s">
        <v>91</v>
      </c>
    </row>
    <row r="235" spans="1:5" x14ac:dyDescent="0.35">
      <c r="B235" s="44" t="s">
        <v>0</v>
      </c>
      <c r="C235" s="44" t="s">
        <v>34</v>
      </c>
      <c r="D235" s="44" t="s">
        <v>1</v>
      </c>
      <c r="E235" s="44" t="s">
        <v>2</v>
      </c>
    </row>
    <row r="236" spans="1:5" x14ac:dyDescent="0.35">
      <c r="B236" s="44">
        <v>1</v>
      </c>
      <c r="C236" s="44" t="s">
        <v>128</v>
      </c>
      <c r="D236" s="44" t="s">
        <v>55</v>
      </c>
      <c r="E236" s="44">
        <v>7491597904</v>
      </c>
    </row>
    <row r="237" spans="1:5" x14ac:dyDescent="0.35">
      <c r="C237" s="44" t="s">
        <v>64</v>
      </c>
      <c r="D237" s="44" t="s">
        <v>55</v>
      </c>
      <c r="E237" s="44">
        <v>12288277963</v>
      </c>
    </row>
    <row r="238" spans="1:5" x14ac:dyDescent="0.35">
      <c r="B238" s="44">
        <v>2</v>
      </c>
      <c r="C238" s="44" t="s">
        <v>326</v>
      </c>
      <c r="D238" s="44" t="s">
        <v>55</v>
      </c>
      <c r="E238" s="44">
        <v>10635557959</v>
      </c>
    </row>
    <row r="239" spans="1:5" x14ac:dyDescent="0.35">
      <c r="C239" s="44" t="s">
        <v>345</v>
      </c>
      <c r="D239" s="44" t="s">
        <v>55</v>
      </c>
      <c r="E239" s="44">
        <v>9778170916</v>
      </c>
    </row>
    <row r="240" spans="1:5" x14ac:dyDescent="0.35">
      <c r="B240" s="44" t="s">
        <v>30</v>
      </c>
      <c r="C240" s="44" t="s">
        <v>321</v>
      </c>
      <c r="D240" s="44" t="s">
        <v>56</v>
      </c>
      <c r="E240" s="44">
        <v>10374259950</v>
      </c>
    </row>
    <row r="241" spans="1:5" x14ac:dyDescent="0.35">
      <c r="C241" s="44" t="s">
        <v>267</v>
      </c>
      <c r="D241" s="44" t="s">
        <v>516</v>
      </c>
      <c r="E241" s="44">
        <v>10937991661</v>
      </c>
    </row>
    <row r="242" spans="1:5" x14ac:dyDescent="0.35">
      <c r="B242" s="44" t="s">
        <v>30</v>
      </c>
      <c r="C242" s="44" t="s">
        <v>539</v>
      </c>
      <c r="D242" s="44" t="s">
        <v>55</v>
      </c>
      <c r="E242" s="44">
        <v>13359161998</v>
      </c>
    </row>
    <row r="243" spans="1:5" x14ac:dyDescent="0.35">
      <c r="C243" s="44" t="s">
        <v>61</v>
      </c>
      <c r="D243" s="44" t="s">
        <v>55</v>
      </c>
      <c r="E243" s="44">
        <v>13524332900</v>
      </c>
    </row>
    <row r="244" spans="1:5" x14ac:dyDescent="0.35">
      <c r="A244" s="44" t="s">
        <v>129</v>
      </c>
    </row>
    <row r="245" spans="1:5" x14ac:dyDescent="0.35">
      <c r="B245" s="44" t="s">
        <v>0</v>
      </c>
      <c r="C245" s="44" t="s">
        <v>34</v>
      </c>
      <c r="D245" s="44" t="s">
        <v>1</v>
      </c>
      <c r="E245" s="44" t="s">
        <v>2</v>
      </c>
    </row>
    <row r="246" spans="1:5" x14ac:dyDescent="0.35">
      <c r="B246" s="44">
        <v>1</v>
      </c>
      <c r="C246" s="44" t="s">
        <v>201</v>
      </c>
      <c r="D246" s="44" t="s">
        <v>55</v>
      </c>
      <c r="E246" s="44">
        <v>7419159245</v>
      </c>
    </row>
    <row r="247" spans="1:5" x14ac:dyDescent="0.35">
      <c r="C247" s="44" t="s">
        <v>67</v>
      </c>
      <c r="D247" s="44" t="s">
        <v>55</v>
      </c>
      <c r="E247" s="44">
        <v>12533659975</v>
      </c>
    </row>
    <row r="248" spans="1:5" x14ac:dyDescent="0.35">
      <c r="B248" s="44">
        <v>2</v>
      </c>
      <c r="C248" s="44" t="s">
        <v>542</v>
      </c>
      <c r="D248" s="44" t="s">
        <v>55</v>
      </c>
      <c r="E248" s="44">
        <v>9017989066</v>
      </c>
    </row>
    <row r="249" spans="1:5" x14ac:dyDescent="0.35">
      <c r="C249" s="44" t="s">
        <v>571</v>
      </c>
      <c r="D249" s="44" t="s">
        <v>55</v>
      </c>
      <c r="E249" s="44">
        <v>9041854940</v>
      </c>
    </row>
    <row r="250" spans="1:5" x14ac:dyDescent="0.35">
      <c r="B250" s="44">
        <v>3</v>
      </c>
      <c r="C250" s="44" t="s">
        <v>331</v>
      </c>
      <c r="D250" s="44" t="s">
        <v>56</v>
      </c>
      <c r="E250" s="44">
        <v>10834007975</v>
      </c>
    </row>
    <row r="251" spans="1:5" x14ac:dyDescent="0.35">
      <c r="C251" s="44" t="s">
        <v>543</v>
      </c>
      <c r="D251" s="44" t="s">
        <v>55</v>
      </c>
      <c r="E251" s="44">
        <v>10634336908</v>
      </c>
    </row>
    <row r="252" spans="1:5" x14ac:dyDescent="0.35">
      <c r="A252" s="44" t="s">
        <v>612</v>
      </c>
    </row>
    <row r="253" spans="1:5" x14ac:dyDescent="0.35">
      <c r="B253" s="44" t="s">
        <v>0</v>
      </c>
      <c r="C253" s="44" t="s">
        <v>34</v>
      </c>
      <c r="D253" s="44" t="s">
        <v>1</v>
      </c>
      <c r="E253" s="44" t="s">
        <v>2</v>
      </c>
    </row>
    <row r="254" spans="1:5" x14ac:dyDescent="0.35">
      <c r="B254" s="44">
        <v>1</v>
      </c>
      <c r="C254" s="44" t="s">
        <v>94</v>
      </c>
      <c r="D254" s="44" t="s">
        <v>55</v>
      </c>
      <c r="E254" s="44">
        <v>3618059930</v>
      </c>
    </row>
    <row r="255" spans="1:5" x14ac:dyDescent="0.35">
      <c r="B255" s="44">
        <v>2</v>
      </c>
      <c r="C255" s="44" t="s">
        <v>570</v>
      </c>
      <c r="D255" s="44" t="s">
        <v>55</v>
      </c>
      <c r="E255" s="44">
        <v>1532949227</v>
      </c>
    </row>
    <row r="256" spans="1:5" x14ac:dyDescent="0.35">
      <c r="B256" s="44" t="s">
        <v>30</v>
      </c>
      <c r="C256" s="44" t="s">
        <v>126</v>
      </c>
      <c r="D256" s="44" t="s">
        <v>55</v>
      </c>
      <c r="E256" s="44">
        <v>2586125924</v>
      </c>
    </row>
    <row r="257" spans="1:5" x14ac:dyDescent="0.35">
      <c r="B257" s="44" t="s">
        <v>30</v>
      </c>
      <c r="C257" s="44" t="s">
        <v>387</v>
      </c>
      <c r="D257" s="44" t="s">
        <v>516</v>
      </c>
      <c r="E257" s="44">
        <v>41748948920</v>
      </c>
    </row>
    <row r="258" spans="1:5" x14ac:dyDescent="0.35">
      <c r="A258" s="44" t="s">
        <v>273</v>
      </c>
    </row>
    <row r="259" spans="1:5" x14ac:dyDescent="0.35">
      <c r="B259" s="44" t="s">
        <v>0</v>
      </c>
      <c r="C259" s="44" t="s">
        <v>34</v>
      </c>
      <c r="D259" s="44" t="s">
        <v>1</v>
      </c>
      <c r="E259" s="44" t="s">
        <v>2</v>
      </c>
    </row>
    <row r="260" spans="1:5" x14ac:dyDescent="0.35">
      <c r="B260" s="44">
        <v>1</v>
      </c>
      <c r="C260" s="44" t="s">
        <v>36</v>
      </c>
      <c r="D260" s="44" t="s">
        <v>56</v>
      </c>
      <c r="E260" s="44">
        <v>9310989980</v>
      </c>
    </row>
    <row r="261" spans="1:5" x14ac:dyDescent="0.35">
      <c r="B261" s="44">
        <v>2</v>
      </c>
      <c r="C261" s="44" t="s">
        <v>4</v>
      </c>
      <c r="D261" s="44" t="s">
        <v>53</v>
      </c>
      <c r="E261" s="44">
        <v>9822727</v>
      </c>
    </row>
    <row r="262" spans="1:5" x14ac:dyDescent="0.35">
      <c r="B262" s="44">
        <v>3</v>
      </c>
      <c r="C262" s="44" t="s">
        <v>293</v>
      </c>
      <c r="D262" s="44" t="s">
        <v>56</v>
      </c>
      <c r="E262" s="44">
        <v>9074720951</v>
      </c>
    </row>
    <row r="263" spans="1:5" x14ac:dyDescent="0.35">
      <c r="B263" s="44">
        <v>4</v>
      </c>
      <c r="C263" s="44" t="s">
        <v>543</v>
      </c>
      <c r="D263" s="44" t="s">
        <v>55</v>
      </c>
      <c r="E263" s="44">
        <v>10634336908</v>
      </c>
    </row>
    <row r="264" spans="1:5" x14ac:dyDescent="0.35">
      <c r="A264" s="44" t="s">
        <v>95</v>
      </c>
    </row>
    <row r="265" spans="1:5" x14ac:dyDescent="0.35">
      <c r="B265" s="44" t="s">
        <v>0</v>
      </c>
      <c r="C265" s="44" t="s">
        <v>34</v>
      </c>
      <c r="D265" s="44" t="s">
        <v>1</v>
      </c>
      <c r="E265" s="44" t="s">
        <v>2</v>
      </c>
    </row>
    <row r="266" spans="1:5" x14ac:dyDescent="0.35">
      <c r="B266" s="44">
        <v>1</v>
      </c>
      <c r="C266" s="44" t="s">
        <v>278</v>
      </c>
      <c r="D266" s="44" t="s">
        <v>185</v>
      </c>
      <c r="E266" s="44">
        <v>11013785908</v>
      </c>
    </row>
    <row r="267" spans="1:5" x14ac:dyDescent="0.35">
      <c r="B267" s="44">
        <v>2</v>
      </c>
      <c r="C267" s="44" t="s">
        <v>202</v>
      </c>
      <c r="D267" s="44" t="s">
        <v>56</v>
      </c>
      <c r="E267" s="44">
        <v>13105430970</v>
      </c>
    </row>
    <row r="268" spans="1:5" x14ac:dyDescent="0.35">
      <c r="B268" s="44" t="s">
        <v>30</v>
      </c>
      <c r="C268" s="44" t="s">
        <v>265</v>
      </c>
      <c r="D268" s="44" t="s">
        <v>56</v>
      </c>
      <c r="E268" s="44">
        <v>10989626997</v>
      </c>
    </row>
    <row r="269" spans="1:5" x14ac:dyDescent="0.35">
      <c r="B269" s="44" t="s">
        <v>30</v>
      </c>
      <c r="C269" s="44" t="s">
        <v>389</v>
      </c>
      <c r="D269" s="44" t="s">
        <v>516</v>
      </c>
      <c r="E269" s="44">
        <v>12367477981</v>
      </c>
    </row>
    <row r="270" spans="1:5" x14ac:dyDescent="0.35">
      <c r="B270" s="44" t="s">
        <v>78</v>
      </c>
      <c r="C270" s="44" t="s">
        <v>388</v>
      </c>
      <c r="D270" s="44" t="s">
        <v>516</v>
      </c>
      <c r="E270" s="44">
        <v>10603430961</v>
      </c>
    </row>
    <row r="271" spans="1:5" x14ac:dyDescent="0.35">
      <c r="B271" s="44" t="s">
        <v>78</v>
      </c>
      <c r="C271" s="44" t="s">
        <v>390</v>
      </c>
      <c r="D271" s="44" t="s">
        <v>516</v>
      </c>
      <c r="E271" s="44">
        <v>10336622910</v>
      </c>
    </row>
    <row r="272" spans="1:5" x14ac:dyDescent="0.35">
      <c r="A272" s="44" t="s">
        <v>96</v>
      </c>
    </row>
    <row r="273" spans="1:5" x14ac:dyDescent="0.35">
      <c r="B273" s="44" t="s">
        <v>0</v>
      </c>
      <c r="C273" s="44" t="s">
        <v>34</v>
      </c>
      <c r="D273" s="44" t="s">
        <v>1</v>
      </c>
      <c r="E273" s="44" t="s">
        <v>2</v>
      </c>
    </row>
    <row r="274" spans="1:5" x14ac:dyDescent="0.35">
      <c r="B274" s="44">
        <v>1</v>
      </c>
      <c r="C274" s="44" t="s">
        <v>135</v>
      </c>
      <c r="D274" s="44" t="s">
        <v>56</v>
      </c>
      <c r="E274" s="44">
        <v>10275087905</v>
      </c>
    </row>
    <row r="275" spans="1:5" x14ac:dyDescent="0.35">
      <c r="B275" s="44">
        <v>2</v>
      </c>
      <c r="C275" s="44" t="s">
        <v>339</v>
      </c>
      <c r="D275" s="44" t="s">
        <v>270</v>
      </c>
      <c r="E275" s="44">
        <v>13886803945</v>
      </c>
    </row>
    <row r="276" spans="1:5" x14ac:dyDescent="0.35">
      <c r="B276" s="44" t="s">
        <v>30</v>
      </c>
      <c r="C276" s="44" t="s">
        <v>572</v>
      </c>
      <c r="D276" s="44" t="s">
        <v>270</v>
      </c>
      <c r="E276" s="44">
        <v>10601881982</v>
      </c>
    </row>
    <row r="277" spans="1:5" x14ac:dyDescent="0.35">
      <c r="B277" s="44" t="s">
        <v>30</v>
      </c>
      <c r="C277" s="44" t="s">
        <v>280</v>
      </c>
      <c r="D277" s="44" t="s">
        <v>56</v>
      </c>
      <c r="E277" s="44">
        <v>10736831924</v>
      </c>
    </row>
    <row r="278" spans="1:5" x14ac:dyDescent="0.35">
      <c r="B278" s="44" t="s">
        <v>3</v>
      </c>
      <c r="C278" s="44" t="s">
        <v>520</v>
      </c>
      <c r="D278" s="44" t="s">
        <v>56</v>
      </c>
      <c r="E278" s="44">
        <v>14901753932</v>
      </c>
    </row>
    <row r="279" spans="1:5" x14ac:dyDescent="0.35">
      <c r="B279" s="44" t="s">
        <v>3</v>
      </c>
      <c r="C279" s="44" t="s">
        <v>547</v>
      </c>
      <c r="D279" s="44" t="s">
        <v>56</v>
      </c>
      <c r="E279" s="44">
        <v>50461135892</v>
      </c>
    </row>
    <row r="280" spans="1:5" x14ac:dyDescent="0.35">
      <c r="B280" s="44" t="s">
        <v>3</v>
      </c>
      <c r="C280" s="44" t="s">
        <v>564</v>
      </c>
      <c r="D280" s="44" t="s">
        <v>56</v>
      </c>
      <c r="E280" s="44">
        <v>10374249997</v>
      </c>
    </row>
    <row r="281" spans="1:5" x14ac:dyDescent="0.35">
      <c r="B281" s="44" t="s">
        <v>3</v>
      </c>
      <c r="C281" s="44" t="s">
        <v>203</v>
      </c>
      <c r="D281" s="44" t="s">
        <v>56</v>
      </c>
      <c r="E281" s="44">
        <v>10654324964</v>
      </c>
    </row>
    <row r="282" spans="1:5" x14ac:dyDescent="0.35">
      <c r="B282" s="44">
        <v>9</v>
      </c>
      <c r="C282" s="44" t="s">
        <v>517</v>
      </c>
      <c r="D282" s="44" t="s">
        <v>56</v>
      </c>
      <c r="E282" s="44">
        <v>12466739917</v>
      </c>
    </row>
    <row r="283" spans="1:5" x14ac:dyDescent="0.35">
      <c r="A283" s="44" t="s">
        <v>97</v>
      </c>
    </row>
    <row r="284" spans="1:5" x14ac:dyDescent="0.35">
      <c r="B284" s="44" t="s">
        <v>0</v>
      </c>
      <c r="C284" s="44" t="s">
        <v>34</v>
      </c>
      <c r="D284" s="44" t="s">
        <v>1</v>
      </c>
      <c r="E284" s="44" t="s">
        <v>2</v>
      </c>
    </row>
    <row r="285" spans="1:5" x14ac:dyDescent="0.35">
      <c r="B285" s="44">
        <v>1</v>
      </c>
      <c r="C285" s="44" t="s">
        <v>288</v>
      </c>
      <c r="D285" s="44" t="s">
        <v>53</v>
      </c>
      <c r="E285" s="44">
        <v>11580824951</v>
      </c>
    </row>
    <row r="286" spans="1:5" x14ac:dyDescent="0.35">
      <c r="B286" s="44">
        <v>2</v>
      </c>
      <c r="C286" s="44" t="s">
        <v>285</v>
      </c>
      <c r="D286" s="44" t="s">
        <v>270</v>
      </c>
      <c r="E286" s="44">
        <v>13680349939</v>
      </c>
    </row>
    <row r="287" spans="1:5" x14ac:dyDescent="0.35">
      <c r="B287" s="44" t="s">
        <v>30</v>
      </c>
      <c r="C287" s="44" t="s">
        <v>391</v>
      </c>
      <c r="D287" s="44" t="s">
        <v>516</v>
      </c>
      <c r="E287" s="44">
        <v>11161226931</v>
      </c>
    </row>
    <row r="288" spans="1:5" x14ac:dyDescent="0.35">
      <c r="B288" s="44" t="s">
        <v>30</v>
      </c>
      <c r="C288" s="44" t="s">
        <v>60</v>
      </c>
      <c r="D288" s="44" t="s">
        <v>51</v>
      </c>
      <c r="E288" s="44" t="s">
        <v>113</v>
      </c>
    </row>
    <row r="289" spans="1:5" x14ac:dyDescent="0.35">
      <c r="B289" s="44" t="s">
        <v>78</v>
      </c>
      <c r="C289" s="44" t="s">
        <v>196</v>
      </c>
      <c r="D289" s="44" t="s">
        <v>55</v>
      </c>
      <c r="E289" s="44">
        <v>13825289901</v>
      </c>
    </row>
    <row r="290" spans="1:5" x14ac:dyDescent="0.35">
      <c r="A290" s="44" t="s">
        <v>98</v>
      </c>
    </row>
    <row r="291" spans="1:5" x14ac:dyDescent="0.35">
      <c r="B291" s="44" t="s">
        <v>0</v>
      </c>
      <c r="C291" s="44" t="s">
        <v>34</v>
      </c>
      <c r="D291" s="44" t="s">
        <v>1</v>
      </c>
      <c r="E291" s="44" t="s">
        <v>2</v>
      </c>
    </row>
    <row r="292" spans="1:5" x14ac:dyDescent="0.35">
      <c r="B292" s="44">
        <v>1</v>
      </c>
      <c r="C292" s="44" t="s">
        <v>114</v>
      </c>
      <c r="D292" s="44" t="s">
        <v>53</v>
      </c>
      <c r="E292" s="44">
        <v>9418665999</v>
      </c>
    </row>
    <row r="293" spans="1:5" x14ac:dyDescent="0.35">
      <c r="B293" s="44">
        <v>2</v>
      </c>
      <c r="C293" s="44" t="s">
        <v>66</v>
      </c>
      <c r="D293" s="44" t="s">
        <v>55</v>
      </c>
      <c r="E293" s="44">
        <v>9041852905</v>
      </c>
    </row>
    <row r="294" spans="1:5" x14ac:dyDescent="0.35">
      <c r="B294" s="44" t="s">
        <v>30</v>
      </c>
      <c r="C294" s="44" t="s">
        <v>254</v>
      </c>
      <c r="D294" s="44" t="s">
        <v>270</v>
      </c>
      <c r="E294" s="44">
        <v>11097466957</v>
      </c>
    </row>
    <row r="295" spans="1:5" x14ac:dyDescent="0.35">
      <c r="B295" s="44" t="s">
        <v>30</v>
      </c>
      <c r="C295" s="44" t="s">
        <v>63</v>
      </c>
      <c r="D295" s="44" t="s">
        <v>56</v>
      </c>
      <c r="E295" s="44">
        <v>8103866903</v>
      </c>
    </row>
    <row r="296" spans="1:5" x14ac:dyDescent="0.35">
      <c r="B296" s="44">
        <v>5</v>
      </c>
      <c r="C296" s="44" t="s">
        <v>267</v>
      </c>
      <c r="D296" s="44" t="s">
        <v>516</v>
      </c>
      <c r="E296" s="44">
        <v>10937991661</v>
      </c>
    </row>
    <row r="297" spans="1:5" x14ac:dyDescent="0.35">
      <c r="A297" s="44" t="s">
        <v>100</v>
      </c>
    </row>
    <row r="298" spans="1:5" x14ac:dyDescent="0.35">
      <c r="B298" s="44" t="s">
        <v>0</v>
      </c>
      <c r="C298" s="44" t="s">
        <v>34</v>
      </c>
      <c r="D298" s="44" t="s">
        <v>1</v>
      </c>
      <c r="E298" s="44" t="s">
        <v>2</v>
      </c>
    </row>
    <row r="299" spans="1:5" x14ac:dyDescent="0.35">
      <c r="B299" s="44">
        <v>1</v>
      </c>
      <c r="C299" s="44" t="s">
        <v>69</v>
      </c>
      <c r="D299" s="44" t="s">
        <v>51</v>
      </c>
      <c r="E299" s="44">
        <v>7134247961</v>
      </c>
    </row>
    <row r="300" spans="1:5" x14ac:dyDescent="0.35">
      <c r="B300" s="44">
        <v>2</v>
      </c>
      <c r="C300" s="44" t="s">
        <v>558</v>
      </c>
      <c r="D300" s="44" t="s">
        <v>191</v>
      </c>
      <c r="E300" s="44" t="s">
        <v>559</v>
      </c>
    </row>
    <row r="301" spans="1:5" x14ac:dyDescent="0.35">
      <c r="B301" s="44" t="s">
        <v>30</v>
      </c>
      <c r="C301" s="44" t="s">
        <v>537</v>
      </c>
      <c r="D301" s="44" t="s">
        <v>54</v>
      </c>
      <c r="E301" s="44" t="s">
        <v>538</v>
      </c>
    </row>
    <row r="302" spans="1:5" x14ac:dyDescent="0.35">
      <c r="B302" s="44" t="s">
        <v>30</v>
      </c>
      <c r="C302" s="44" t="s">
        <v>528</v>
      </c>
      <c r="D302" s="44" t="s">
        <v>54</v>
      </c>
      <c r="E302" s="44" t="s">
        <v>529</v>
      </c>
    </row>
    <row r="303" spans="1:5" x14ac:dyDescent="0.35">
      <c r="B303" s="44">
        <v>5</v>
      </c>
      <c r="C303" s="44" t="s">
        <v>521</v>
      </c>
      <c r="D303" s="44" t="s">
        <v>191</v>
      </c>
      <c r="E303" s="44" t="s">
        <v>522</v>
      </c>
    </row>
    <row r="304" spans="1:5" x14ac:dyDescent="0.35">
      <c r="A304" s="44" t="s">
        <v>101</v>
      </c>
    </row>
    <row r="305" spans="1:5" x14ac:dyDescent="0.35">
      <c r="B305" s="44" t="s">
        <v>0</v>
      </c>
      <c r="C305" s="44" t="s">
        <v>34</v>
      </c>
      <c r="D305" s="44" t="s">
        <v>1</v>
      </c>
      <c r="E305" s="44" t="s">
        <v>2</v>
      </c>
    </row>
    <row r="306" spans="1:5" x14ac:dyDescent="0.35">
      <c r="B306" s="44">
        <v>1</v>
      </c>
      <c r="C306" s="44" t="s">
        <v>125</v>
      </c>
      <c r="D306" s="44" t="s">
        <v>55</v>
      </c>
      <c r="E306" s="44">
        <v>7013680</v>
      </c>
    </row>
    <row r="307" spans="1:5" x14ac:dyDescent="0.35">
      <c r="B307" s="44">
        <v>2</v>
      </c>
      <c r="C307" s="44" t="s">
        <v>561</v>
      </c>
      <c r="D307" s="44" t="s">
        <v>51</v>
      </c>
      <c r="E307" s="44">
        <v>5673785</v>
      </c>
    </row>
    <row r="308" spans="1:5" x14ac:dyDescent="0.35">
      <c r="B308" s="44" t="s">
        <v>30</v>
      </c>
      <c r="C308" s="44" t="s">
        <v>576</v>
      </c>
      <c r="D308" s="44" t="s">
        <v>270</v>
      </c>
      <c r="E308" s="44">
        <v>8053487947</v>
      </c>
    </row>
    <row r="309" spans="1:5" x14ac:dyDescent="0.35">
      <c r="B309" s="44" t="s">
        <v>30</v>
      </c>
      <c r="C309" s="44" t="s">
        <v>540</v>
      </c>
      <c r="D309" s="44" t="s">
        <v>191</v>
      </c>
      <c r="E309" s="44">
        <v>5534792965</v>
      </c>
    </row>
    <row r="310" spans="1:5" x14ac:dyDescent="0.35">
      <c r="A310" s="44" t="s">
        <v>130</v>
      </c>
    </row>
    <row r="311" spans="1:5" x14ac:dyDescent="0.35">
      <c r="B311" s="44" t="s">
        <v>0</v>
      </c>
      <c r="C311" s="44" t="s">
        <v>34</v>
      </c>
      <c r="D311" s="44" t="s">
        <v>1</v>
      </c>
      <c r="E311" s="44" t="s">
        <v>2</v>
      </c>
    </row>
    <row r="312" spans="1:5" x14ac:dyDescent="0.35">
      <c r="B312" s="44">
        <v>1</v>
      </c>
      <c r="C312" s="44" t="s">
        <v>124</v>
      </c>
      <c r="D312" s="44" t="s">
        <v>53</v>
      </c>
      <c r="E312" s="44">
        <v>11580849946</v>
      </c>
    </row>
    <row r="313" spans="1:5" x14ac:dyDescent="0.35">
      <c r="B313" s="44">
        <v>2</v>
      </c>
      <c r="C313" s="44" t="s">
        <v>301</v>
      </c>
      <c r="D313" s="44" t="s">
        <v>56</v>
      </c>
      <c r="E313" s="44">
        <v>11361960990</v>
      </c>
    </row>
    <row r="314" spans="1:5" x14ac:dyDescent="0.35">
      <c r="B314" s="44" t="s">
        <v>30</v>
      </c>
      <c r="C314" s="44" t="s">
        <v>544</v>
      </c>
      <c r="D314" s="44" t="s">
        <v>56</v>
      </c>
      <c r="E314" s="44">
        <v>10568640950</v>
      </c>
    </row>
    <row r="315" spans="1:5" x14ac:dyDescent="0.35">
      <c r="B315" s="44" t="s">
        <v>30</v>
      </c>
      <c r="C315" s="44" t="s">
        <v>327</v>
      </c>
      <c r="D315" s="44" t="s">
        <v>53</v>
      </c>
      <c r="E315" s="44">
        <v>11907818910</v>
      </c>
    </row>
    <row r="316" spans="1:5" x14ac:dyDescent="0.35">
      <c r="B316" s="46" t="s">
        <v>3</v>
      </c>
      <c r="C316" s="44" t="s">
        <v>7</v>
      </c>
      <c r="D316" s="44" t="s">
        <v>185</v>
      </c>
      <c r="E316" s="44">
        <v>10926591967</v>
      </c>
    </row>
    <row r="317" spans="1:5" x14ac:dyDescent="0.35">
      <c r="B317" s="46" t="s">
        <v>3</v>
      </c>
      <c r="C317" s="44" t="s">
        <v>8</v>
      </c>
      <c r="D317" s="44" t="s">
        <v>56</v>
      </c>
      <c r="E317" s="44">
        <v>9075246994</v>
      </c>
    </row>
    <row r="318" spans="1:5" x14ac:dyDescent="0.35">
      <c r="B318" s="46" t="s">
        <v>3</v>
      </c>
      <c r="C318" s="44" t="s">
        <v>198</v>
      </c>
      <c r="D318" s="44" t="s">
        <v>109</v>
      </c>
      <c r="E318" s="44">
        <v>5263955</v>
      </c>
    </row>
    <row r="319" spans="1:5" x14ac:dyDescent="0.35">
      <c r="A319" s="44" t="s">
        <v>102</v>
      </c>
    </row>
    <row r="320" spans="1:5" x14ac:dyDescent="0.35">
      <c r="B320" s="44" t="s">
        <v>0</v>
      </c>
      <c r="C320" s="44" t="s">
        <v>34</v>
      </c>
      <c r="D320" s="44" t="s">
        <v>1</v>
      </c>
      <c r="E320" s="44" t="s">
        <v>2</v>
      </c>
    </row>
    <row r="321" spans="1:5" x14ac:dyDescent="0.35">
      <c r="B321" s="44">
        <v>1</v>
      </c>
      <c r="C321" s="44" t="s">
        <v>554</v>
      </c>
      <c r="D321" s="44" t="s">
        <v>54</v>
      </c>
      <c r="E321" s="44">
        <v>396553931</v>
      </c>
    </row>
    <row r="322" spans="1:5" x14ac:dyDescent="0.35">
      <c r="B322" s="44">
        <v>2</v>
      </c>
      <c r="C322" s="44" t="s">
        <v>563</v>
      </c>
      <c r="D322" s="44" t="s">
        <v>270</v>
      </c>
      <c r="E322" s="44">
        <v>3838913965</v>
      </c>
    </row>
    <row r="323" spans="1:5" x14ac:dyDescent="0.35">
      <c r="B323" s="44">
        <v>3</v>
      </c>
      <c r="C323" s="44" t="s">
        <v>530</v>
      </c>
      <c r="D323" s="44" t="s">
        <v>56</v>
      </c>
      <c r="E323" s="44">
        <v>3293426905</v>
      </c>
    </row>
    <row r="324" spans="1:5" x14ac:dyDescent="0.35">
      <c r="A324" s="44" t="s">
        <v>103</v>
      </c>
    </row>
    <row r="325" spans="1:5" x14ac:dyDescent="0.35">
      <c r="B325" s="44" t="s">
        <v>0</v>
      </c>
      <c r="C325" s="44" t="s">
        <v>34</v>
      </c>
      <c r="D325" s="44" t="s">
        <v>1</v>
      </c>
      <c r="E325" s="44" t="s">
        <v>2</v>
      </c>
    </row>
    <row r="326" spans="1:5" x14ac:dyDescent="0.35">
      <c r="B326" s="44">
        <v>1</v>
      </c>
      <c r="C326" s="44" t="s">
        <v>131</v>
      </c>
      <c r="D326" s="44" t="s">
        <v>55</v>
      </c>
      <c r="E326" s="44">
        <v>12069187993</v>
      </c>
    </row>
    <row r="327" spans="1:5" x14ac:dyDescent="0.35">
      <c r="B327" s="44">
        <v>2</v>
      </c>
      <c r="C327" s="44" t="s">
        <v>208</v>
      </c>
      <c r="D327" s="44" t="s">
        <v>56</v>
      </c>
      <c r="E327" s="44">
        <v>10505359952</v>
      </c>
    </row>
    <row r="328" spans="1:5" x14ac:dyDescent="0.35">
      <c r="B328" s="44" t="s">
        <v>30</v>
      </c>
      <c r="C328" s="44" t="s">
        <v>357</v>
      </c>
      <c r="D328" s="44" t="s">
        <v>56</v>
      </c>
      <c r="E328" s="44">
        <v>10305160907</v>
      </c>
    </row>
    <row r="329" spans="1:5" x14ac:dyDescent="0.35">
      <c r="B329" s="44" t="s">
        <v>30</v>
      </c>
      <c r="C329" s="44" t="s">
        <v>359</v>
      </c>
      <c r="D329" s="44" t="s">
        <v>55</v>
      </c>
      <c r="E329" s="44">
        <v>15205992930</v>
      </c>
    </row>
    <row r="330" spans="1:5" x14ac:dyDescent="0.35">
      <c r="B330" s="44" t="s">
        <v>266</v>
      </c>
      <c r="C330" s="44" t="s">
        <v>525</v>
      </c>
      <c r="D330" s="44" t="s">
        <v>55</v>
      </c>
      <c r="E330" s="44">
        <v>12783001985</v>
      </c>
    </row>
    <row r="331" spans="1:5" x14ac:dyDescent="0.35">
      <c r="B331" s="44" t="s">
        <v>266</v>
      </c>
      <c r="C331" s="44" t="s">
        <v>356</v>
      </c>
      <c r="D331" s="44" t="s">
        <v>56</v>
      </c>
      <c r="E331" s="44">
        <v>13262611930</v>
      </c>
    </row>
    <row r="332" spans="1:5" x14ac:dyDescent="0.35">
      <c r="B332" s="44" t="s">
        <v>266</v>
      </c>
      <c r="C332" s="44" t="s">
        <v>361</v>
      </c>
      <c r="D332" s="44" t="s">
        <v>55</v>
      </c>
      <c r="E332" s="44">
        <v>12161452967</v>
      </c>
    </row>
    <row r="333" spans="1:5" x14ac:dyDescent="0.35">
      <c r="A333" s="44" t="s">
        <v>104</v>
      </c>
    </row>
    <row r="334" spans="1:5" x14ac:dyDescent="0.35">
      <c r="B334" s="44" t="s">
        <v>0</v>
      </c>
      <c r="C334" s="44" t="s">
        <v>34</v>
      </c>
      <c r="D334" s="44" t="s">
        <v>1</v>
      </c>
      <c r="E334" s="44" t="s">
        <v>2</v>
      </c>
    </row>
    <row r="335" spans="1:5" x14ac:dyDescent="0.35">
      <c r="B335" s="44">
        <v>1</v>
      </c>
      <c r="C335" s="44" t="s">
        <v>75</v>
      </c>
      <c r="D335" s="44" t="s">
        <v>56</v>
      </c>
      <c r="E335" s="44">
        <v>10242941903</v>
      </c>
    </row>
    <row r="336" spans="1:5" x14ac:dyDescent="0.35">
      <c r="B336" s="44">
        <v>2</v>
      </c>
      <c r="C336" s="44" t="s">
        <v>127</v>
      </c>
      <c r="D336" s="44" t="s">
        <v>56</v>
      </c>
      <c r="E336" s="44">
        <v>11267285940</v>
      </c>
    </row>
    <row r="337" spans="1:5" x14ac:dyDescent="0.35">
      <c r="B337" s="44" t="s">
        <v>30</v>
      </c>
      <c r="C337" s="44" t="s">
        <v>550</v>
      </c>
      <c r="D337" s="44" t="s">
        <v>270</v>
      </c>
      <c r="E337" s="44">
        <v>12493096975</v>
      </c>
    </row>
    <row r="338" spans="1:5" x14ac:dyDescent="0.35">
      <c r="B338" s="44" t="s">
        <v>30</v>
      </c>
      <c r="C338" s="44" t="s">
        <v>306</v>
      </c>
      <c r="D338" s="44" t="s">
        <v>270</v>
      </c>
      <c r="E338" s="44">
        <v>13671868970</v>
      </c>
    </row>
    <row r="339" spans="1:5" x14ac:dyDescent="0.35">
      <c r="B339" s="44" t="s">
        <v>3</v>
      </c>
      <c r="C339" s="44" t="s">
        <v>182</v>
      </c>
      <c r="D339" s="44" t="s">
        <v>56</v>
      </c>
      <c r="E339" s="44">
        <v>10397294956</v>
      </c>
    </row>
    <row r="340" spans="1:5" x14ac:dyDescent="0.35">
      <c r="B340" s="44" t="s">
        <v>3</v>
      </c>
      <c r="C340" s="44" t="s">
        <v>545</v>
      </c>
      <c r="D340" s="44" t="s">
        <v>56</v>
      </c>
      <c r="E340" s="44">
        <v>9699544929</v>
      </c>
    </row>
    <row r="341" spans="1:5" x14ac:dyDescent="0.35">
      <c r="B341" s="44" t="s">
        <v>3</v>
      </c>
      <c r="C341" s="44" t="s">
        <v>189</v>
      </c>
      <c r="D341" s="44" t="s">
        <v>56</v>
      </c>
      <c r="E341" s="44">
        <v>9499476954</v>
      </c>
    </row>
    <row r="342" spans="1:5" x14ac:dyDescent="0.35">
      <c r="B342" s="44" t="s">
        <v>3</v>
      </c>
      <c r="C342" s="44" t="s">
        <v>132</v>
      </c>
      <c r="D342" s="44" t="s">
        <v>53</v>
      </c>
      <c r="E342" s="44">
        <v>9793661941</v>
      </c>
    </row>
    <row r="343" spans="1:5" x14ac:dyDescent="0.35">
      <c r="B343" s="44" t="s">
        <v>611</v>
      </c>
      <c r="C343" s="44" t="s">
        <v>552</v>
      </c>
      <c r="D343" s="44" t="s">
        <v>54</v>
      </c>
      <c r="E343" s="44">
        <v>467892</v>
      </c>
    </row>
    <row r="344" spans="1:5" x14ac:dyDescent="0.35">
      <c r="B344" s="44" t="s">
        <v>611</v>
      </c>
      <c r="C344" s="44" t="s">
        <v>555</v>
      </c>
      <c r="D344" s="44" t="s">
        <v>56</v>
      </c>
      <c r="E344" s="44">
        <v>10029188989</v>
      </c>
    </row>
    <row r="345" spans="1:5" x14ac:dyDescent="0.35">
      <c r="B345" s="44" t="s">
        <v>611</v>
      </c>
      <c r="C345" s="44" t="s">
        <v>551</v>
      </c>
      <c r="D345" s="44" t="s">
        <v>56</v>
      </c>
      <c r="E345" s="44">
        <v>10016030958</v>
      </c>
    </row>
    <row r="346" spans="1:5" x14ac:dyDescent="0.35">
      <c r="A346" s="44" t="s">
        <v>105</v>
      </c>
    </row>
    <row r="347" spans="1:5" x14ac:dyDescent="0.35">
      <c r="B347" s="44" t="s">
        <v>0</v>
      </c>
      <c r="C347" s="44" t="s">
        <v>34</v>
      </c>
      <c r="D347" s="44" t="s">
        <v>1</v>
      </c>
      <c r="E347" s="44" t="s">
        <v>2</v>
      </c>
    </row>
    <row r="348" spans="1:5" x14ac:dyDescent="0.35">
      <c r="B348" s="44">
        <v>1</v>
      </c>
      <c r="C348" s="44" t="s">
        <v>29</v>
      </c>
      <c r="D348" s="44" t="s">
        <v>53</v>
      </c>
      <c r="E348" s="44">
        <v>8666397993</v>
      </c>
    </row>
    <row r="349" spans="1:5" x14ac:dyDescent="0.35">
      <c r="B349" s="44">
        <v>2</v>
      </c>
      <c r="C349" s="44" t="s">
        <v>32</v>
      </c>
      <c r="D349" s="44" t="s">
        <v>53</v>
      </c>
      <c r="E349" s="44">
        <v>6822377</v>
      </c>
    </row>
    <row r="350" spans="1:5" x14ac:dyDescent="0.35">
      <c r="B350" s="44" t="s">
        <v>30</v>
      </c>
      <c r="C350" s="44" t="s">
        <v>313</v>
      </c>
      <c r="D350" s="44" t="s">
        <v>270</v>
      </c>
      <c r="E350" s="44">
        <v>14465917945</v>
      </c>
    </row>
    <row r="351" spans="1:5" x14ac:dyDescent="0.35">
      <c r="B351" s="44" t="s">
        <v>30</v>
      </c>
      <c r="C351" s="44" t="s">
        <v>120</v>
      </c>
      <c r="D351" s="44" t="s">
        <v>51</v>
      </c>
      <c r="E351" s="44" t="s">
        <v>121</v>
      </c>
    </row>
    <row r="352" spans="1:5" x14ac:dyDescent="0.35">
      <c r="B352" s="44" t="s">
        <v>3</v>
      </c>
      <c r="C352" s="44" t="s">
        <v>123</v>
      </c>
      <c r="D352" s="44" t="s">
        <v>53</v>
      </c>
      <c r="E352" s="44">
        <v>11860851932</v>
      </c>
    </row>
    <row r="353" spans="1:5" x14ac:dyDescent="0.35">
      <c r="B353" s="44" t="s">
        <v>3</v>
      </c>
      <c r="C353" s="44" t="s">
        <v>318</v>
      </c>
      <c r="D353" s="44" t="s">
        <v>109</v>
      </c>
      <c r="E353" s="44">
        <v>13503396950</v>
      </c>
    </row>
    <row r="354" spans="1:5" x14ac:dyDescent="0.35">
      <c r="B354" s="44" t="s">
        <v>3</v>
      </c>
      <c r="C354" s="44" t="s">
        <v>255</v>
      </c>
      <c r="D354" s="44" t="s">
        <v>270</v>
      </c>
      <c r="E354" s="44">
        <v>11097500993</v>
      </c>
    </row>
    <row r="355" spans="1:5" x14ac:dyDescent="0.35">
      <c r="B355" s="44" t="s">
        <v>3</v>
      </c>
      <c r="C355" s="44" t="s">
        <v>365</v>
      </c>
      <c r="D355" s="44" t="s">
        <v>56</v>
      </c>
      <c r="E355" s="44">
        <v>12210297974</v>
      </c>
    </row>
    <row r="356" spans="1:5" x14ac:dyDescent="0.35">
      <c r="B356" s="44" t="s">
        <v>289</v>
      </c>
      <c r="C356" s="44" t="s">
        <v>205</v>
      </c>
      <c r="D356" s="44" t="s">
        <v>56</v>
      </c>
      <c r="E356" s="44">
        <v>13259789901</v>
      </c>
    </row>
    <row r="357" spans="1:5" x14ac:dyDescent="0.35">
      <c r="B357" s="44" t="s">
        <v>289</v>
      </c>
      <c r="C357" s="44" t="s">
        <v>74</v>
      </c>
      <c r="D357" s="44" t="s">
        <v>185</v>
      </c>
      <c r="E357" s="44">
        <v>11013777980</v>
      </c>
    </row>
    <row r="358" spans="1:5" x14ac:dyDescent="0.35">
      <c r="B358" s="44" t="s">
        <v>289</v>
      </c>
      <c r="C358" s="44" t="s">
        <v>206</v>
      </c>
      <c r="D358" s="44" t="s">
        <v>56</v>
      </c>
      <c r="E358" s="44">
        <v>11704850908</v>
      </c>
    </row>
    <row r="359" spans="1:5" x14ac:dyDescent="0.35">
      <c r="B359" s="44" t="s">
        <v>289</v>
      </c>
      <c r="C359" s="44" t="s">
        <v>546</v>
      </c>
      <c r="D359" s="44" t="s">
        <v>270</v>
      </c>
      <c r="E359" s="44">
        <v>13676748913</v>
      </c>
    </row>
    <row r="360" spans="1:5" x14ac:dyDescent="0.35">
      <c r="A360" s="44" t="s">
        <v>106</v>
      </c>
    </row>
    <row r="361" spans="1:5" x14ac:dyDescent="0.35">
      <c r="B361" s="44" t="s">
        <v>0</v>
      </c>
      <c r="C361" s="44" t="s">
        <v>34</v>
      </c>
      <c r="D361" s="44" t="s">
        <v>1</v>
      </c>
      <c r="E361" s="44" t="s">
        <v>2</v>
      </c>
    </row>
    <row r="362" spans="1:5" x14ac:dyDescent="0.35">
      <c r="B362" s="44">
        <v>1</v>
      </c>
      <c r="C362" s="44" t="s">
        <v>330</v>
      </c>
      <c r="D362" s="44" t="s">
        <v>56</v>
      </c>
      <c r="E362" s="44">
        <v>11339440946</v>
      </c>
    </row>
    <row r="363" spans="1:5" x14ac:dyDescent="0.35">
      <c r="B363" s="44">
        <v>2</v>
      </c>
      <c r="C363" s="44" t="s">
        <v>128</v>
      </c>
      <c r="D363" s="44" t="s">
        <v>55</v>
      </c>
      <c r="E363" s="44">
        <v>7491597904</v>
      </c>
    </row>
    <row r="364" spans="1:5" x14ac:dyDescent="0.35">
      <c r="B364" s="44" t="s">
        <v>30</v>
      </c>
      <c r="C364" s="44" t="s">
        <v>321</v>
      </c>
      <c r="D364" s="44" t="s">
        <v>56</v>
      </c>
      <c r="E364" s="44">
        <v>10374259950</v>
      </c>
    </row>
    <row r="365" spans="1:5" x14ac:dyDescent="0.35">
      <c r="B365" s="44" t="s">
        <v>30</v>
      </c>
      <c r="C365" s="44" t="s">
        <v>259</v>
      </c>
      <c r="D365" s="44" t="s">
        <v>270</v>
      </c>
      <c r="E365" s="44">
        <v>13266831950</v>
      </c>
    </row>
    <row r="366" spans="1:5" x14ac:dyDescent="0.35">
      <c r="B366" s="44" t="s">
        <v>266</v>
      </c>
      <c r="C366" s="44" t="s">
        <v>256</v>
      </c>
      <c r="D366" s="44" t="s">
        <v>270</v>
      </c>
      <c r="E366" s="44">
        <v>10512867941</v>
      </c>
    </row>
    <row r="367" spans="1:5" x14ac:dyDescent="0.35">
      <c r="B367" s="44" t="s">
        <v>266</v>
      </c>
      <c r="C367" s="44" t="s">
        <v>258</v>
      </c>
      <c r="D367" s="44" t="s">
        <v>56</v>
      </c>
      <c r="E367" s="44">
        <v>13946778984</v>
      </c>
    </row>
    <row r="368" spans="1:5" x14ac:dyDescent="0.35">
      <c r="B368" s="44" t="s">
        <v>266</v>
      </c>
      <c r="C368" s="44" t="s">
        <v>331</v>
      </c>
      <c r="D368" s="44" t="s">
        <v>56</v>
      </c>
      <c r="E368" s="44">
        <v>10834007975</v>
      </c>
    </row>
    <row r="369" spans="1:5" x14ac:dyDescent="0.35">
      <c r="A369" s="44" t="s">
        <v>107</v>
      </c>
    </row>
    <row r="370" spans="1:5" x14ac:dyDescent="0.35">
      <c r="B370" s="44" t="s">
        <v>0</v>
      </c>
      <c r="C370" s="44" t="s">
        <v>34</v>
      </c>
      <c r="D370" s="44" t="s">
        <v>1</v>
      </c>
      <c r="E370" s="44" t="s">
        <v>2</v>
      </c>
    </row>
    <row r="371" spans="1:5" x14ac:dyDescent="0.35">
      <c r="B371" s="44">
        <v>1</v>
      </c>
      <c r="C371" s="44" t="s">
        <v>9</v>
      </c>
      <c r="D371" s="44" t="s">
        <v>55</v>
      </c>
      <c r="E371" s="44">
        <v>7858487973</v>
      </c>
    </row>
    <row r="372" spans="1:5" x14ac:dyDescent="0.35">
      <c r="B372" s="44">
        <v>2</v>
      </c>
      <c r="C372" s="44" t="s">
        <v>192</v>
      </c>
      <c r="D372" s="44" t="s">
        <v>270</v>
      </c>
      <c r="E372" s="44">
        <v>7383850939</v>
      </c>
    </row>
    <row r="373" spans="1:5" x14ac:dyDescent="0.35">
      <c r="B373" s="44" t="s">
        <v>30</v>
      </c>
      <c r="C373" s="44" t="s">
        <v>367</v>
      </c>
      <c r="D373" s="44" t="s">
        <v>56</v>
      </c>
      <c r="E373" s="44">
        <v>11267209925</v>
      </c>
    </row>
    <row r="374" spans="1:5" x14ac:dyDescent="0.35">
      <c r="B374" s="44" t="s">
        <v>30</v>
      </c>
      <c r="C374" s="44" t="s">
        <v>207</v>
      </c>
      <c r="D374" s="44" t="s">
        <v>56</v>
      </c>
      <c r="E374" s="44">
        <v>11831869918</v>
      </c>
    </row>
    <row r="375" spans="1:5" x14ac:dyDescent="0.35">
      <c r="B375" s="44" t="s">
        <v>78</v>
      </c>
      <c r="C375" s="44" t="s">
        <v>371</v>
      </c>
      <c r="D375" s="44" t="s">
        <v>55</v>
      </c>
      <c r="E375" s="44">
        <v>70884931285</v>
      </c>
    </row>
    <row r="376" spans="1:5" x14ac:dyDescent="0.35">
      <c r="B376" s="44" t="s">
        <v>78</v>
      </c>
      <c r="C376" s="44" t="s">
        <v>372</v>
      </c>
      <c r="D376" s="44" t="s">
        <v>55</v>
      </c>
      <c r="E376" s="44">
        <v>13897657929</v>
      </c>
    </row>
    <row r="377" spans="1:5" x14ac:dyDescent="0.35">
      <c r="B377" s="44"/>
      <c r="C377" s="44"/>
      <c r="E377" s="44"/>
    </row>
    <row r="378" spans="1:5" x14ac:dyDescent="0.35">
      <c r="B378" s="44"/>
      <c r="C378" s="44"/>
      <c r="E378" s="44"/>
    </row>
    <row r="379" spans="1:5" x14ac:dyDescent="0.35">
      <c r="B379" s="44"/>
      <c r="C379" s="44"/>
      <c r="E379" s="44"/>
    </row>
    <row r="380" spans="1:5" x14ac:dyDescent="0.35">
      <c r="B380" s="44"/>
      <c r="C380" s="44"/>
      <c r="E380" s="44"/>
    </row>
    <row r="381" spans="1:5" x14ac:dyDescent="0.35">
      <c r="A381" s="44"/>
    </row>
    <row r="382" spans="1:5" x14ac:dyDescent="0.35">
      <c r="B382" s="44"/>
      <c r="C382" s="44"/>
      <c r="E382" s="44"/>
    </row>
    <row r="383" spans="1:5" x14ac:dyDescent="0.35">
      <c r="B383" s="44"/>
      <c r="C383" s="44"/>
      <c r="E383" s="44"/>
    </row>
    <row r="384" spans="1:5" x14ac:dyDescent="0.35">
      <c r="B384" s="44"/>
      <c r="C384" s="44"/>
      <c r="E384" s="44"/>
    </row>
    <row r="385" spans="2:5" x14ac:dyDescent="0.35">
      <c r="B385" s="44"/>
      <c r="C385" s="44"/>
      <c r="E385" s="44"/>
    </row>
    <row r="386" spans="2:5" x14ac:dyDescent="0.35">
      <c r="B386" s="44"/>
      <c r="C386" s="44"/>
      <c r="E386" s="44"/>
    </row>
    <row r="387" spans="2:5" x14ac:dyDescent="0.35">
      <c r="B387" s="44"/>
      <c r="C387" s="44"/>
      <c r="E387" s="44"/>
    </row>
    <row r="388" spans="2:5" x14ac:dyDescent="0.35">
      <c r="B388" s="44"/>
      <c r="C388" s="44"/>
      <c r="E388" s="44"/>
    </row>
    <row r="389" spans="2:5" x14ac:dyDescent="0.35">
      <c r="B389" s="44"/>
      <c r="C389" s="44"/>
      <c r="E389" s="44"/>
    </row>
    <row r="390" spans="2:5" x14ac:dyDescent="0.35">
      <c r="B390" s="44"/>
      <c r="C390" s="44"/>
      <c r="E390" s="44"/>
    </row>
    <row r="391" spans="2:5" x14ac:dyDescent="0.35">
      <c r="B391" s="44"/>
      <c r="C391" s="44"/>
      <c r="E391" s="44"/>
    </row>
    <row r="392" spans="2:5" x14ac:dyDescent="0.35">
      <c r="B392" s="44"/>
      <c r="C392" s="44"/>
      <c r="E392" s="44"/>
    </row>
    <row r="393" spans="2:5" x14ac:dyDescent="0.35">
      <c r="B393" s="44"/>
      <c r="C393" s="44"/>
      <c r="E393" s="44"/>
    </row>
    <row r="394" spans="2:5" x14ac:dyDescent="0.35">
      <c r="B394" s="44"/>
      <c r="C394" s="44"/>
      <c r="E394" s="44"/>
    </row>
    <row r="395" spans="2:5" x14ac:dyDescent="0.35">
      <c r="B395" s="44"/>
      <c r="C395" s="44"/>
      <c r="E395" s="44"/>
    </row>
    <row r="396" spans="2:5" x14ac:dyDescent="0.35">
      <c r="B396" s="44"/>
      <c r="C396" s="44"/>
      <c r="E396" s="44"/>
    </row>
    <row r="397" spans="2:5" x14ac:dyDescent="0.35">
      <c r="B397" s="44"/>
      <c r="C397" s="44"/>
      <c r="E397" s="44"/>
    </row>
    <row r="398" spans="2:5" x14ac:dyDescent="0.35">
      <c r="B398" s="44"/>
      <c r="C398" s="44"/>
      <c r="E398" s="44"/>
    </row>
    <row r="399" spans="2:5" x14ac:dyDescent="0.35">
      <c r="B399" s="44"/>
      <c r="C399" s="44"/>
      <c r="E399" s="44"/>
    </row>
    <row r="400" spans="2:5" x14ac:dyDescent="0.35">
      <c r="B400" s="44"/>
      <c r="C400" s="44"/>
      <c r="E400" s="44"/>
    </row>
    <row r="401" spans="1:5" x14ac:dyDescent="0.35">
      <c r="B401" s="44"/>
      <c r="C401" s="44"/>
      <c r="E401" s="44"/>
    </row>
    <row r="402" spans="1:5" x14ac:dyDescent="0.35">
      <c r="B402" s="44"/>
      <c r="C402" s="44"/>
      <c r="E402" s="44"/>
    </row>
    <row r="403" spans="1:5" x14ac:dyDescent="0.35">
      <c r="B403" s="44"/>
      <c r="C403" s="44"/>
      <c r="E403" s="44"/>
    </row>
    <row r="404" spans="1:5" x14ac:dyDescent="0.35">
      <c r="B404" s="44"/>
      <c r="C404" s="44"/>
      <c r="E404" s="44"/>
    </row>
    <row r="405" spans="1:5" x14ac:dyDescent="0.35">
      <c r="B405" s="44"/>
      <c r="C405" s="44"/>
      <c r="E405" s="44"/>
    </row>
    <row r="406" spans="1:5" x14ac:dyDescent="0.35">
      <c r="B406" s="44"/>
      <c r="C406" s="44"/>
      <c r="E406" s="44"/>
    </row>
    <row r="407" spans="1:5" x14ac:dyDescent="0.35">
      <c r="B407" s="44"/>
      <c r="C407" s="44"/>
      <c r="E407" s="44"/>
    </row>
    <row r="408" spans="1:5" x14ac:dyDescent="0.35">
      <c r="B408" s="44"/>
      <c r="C408" s="44"/>
      <c r="E408" s="44"/>
    </row>
    <row r="409" spans="1:5" x14ac:dyDescent="0.35">
      <c r="B409" s="44"/>
      <c r="C409" s="44"/>
      <c r="E409" s="44"/>
    </row>
    <row r="410" spans="1:5" x14ac:dyDescent="0.35">
      <c r="B410" s="44"/>
      <c r="C410" s="44"/>
      <c r="E410" s="44"/>
    </row>
    <row r="411" spans="1:5" x14ac:dyDescent="0.35">
      <c r="A411" s="44"/>
    </row>
    <row r="412" spans="1:5" x14ac:dyDescent="0.35">
      <c r="B412" s="44"/>
      <c r="C412" s="44"/>
      <c r="E412" s="44"/>
    </row>
    <row r="413" spans="1:5" x14ac:dyDescent="0.35">
      <c r="B413" s="44"/>
      <c r="C413" s="44"/>
      <c r="E413" s="44"/>
    </row>
    <row r="414" spans="1:5" x14ac:dyDescent="0.35">
      <c r="B414" s="44"/>
      <c r="C414" s="44"/>
      <c r="E414" s="44"/>
    </row>
    <row r="415" spans="1:5" x14ac:dyDescent="0.35">
      <c r="B415" s="44"/>
      <c r="C415" s="44"/>
      <c r="E415" s="44"/>
    </row>
    <row r="416" spans="1:5" x14ac:dyDescent="0.35">
      <c r="B416" s="44"/>
      <c r="C416" s="44"/>
      <c r="E416" s="44"/>
    </row>
    <row r="417" spans="1:5" x14ac:dyDescent="0.35">
      <c r="B417" s="44"/>
      <c r="C417" s="44"/>
      <c r="E417" s="44"/>
    </row>
    <row r="418" spans="1:5" x14ac:dyDescent="0.35">
      <c r="B418" s="44"/>
      <c r="C418" s="44"/>
      <c r="E418" s="44"/>
    </row>
    <row r="419" spans="1:5" x14ac:dyDescent="0.35">
      <c r="B419" s="44"/>
      <c r="C419" s="44"/>
      <c r="E419" s="44"/>
    </row>
    <row r="420" spans="1:5" x14ac:dyDescent="0.35">
      <c r="B420" s="44"/>
      <c r="C420" s="44"/>
      <c r="E420" s="44"/>
    </row>
    <row r="421" spans="1:5" x14ac:dyDescent="0.35">
      <c r="B421" s="44"/>
      <c r="C421" s="44"/>
      <c r="E421" s="44"/>
    </row>
    <row r="422" spans="1:5" x14ac:dyDescent="0.35">
      <c r="B422" s="44"/>
      <c r="C422" s="44"/>
      <c r="E422" s="44"/>
    </row>
    <row r="423" spans="1:5" x14ac:dyDescent="0.35">
      <c r="B423" s="44"/>
      <c r="C423" s="44"/>
      <c r="E423" s="44"/>
    </row>
    <row r="424" spans="1:5" x14ac:dyDescent="0.35">
      <c r="B424" s="44"/>
      <c r="C424" s="44"/>
      <c r="E424" s="44"/>
    </row>
    <row r="425" spans="1:5" x14ac:dyDescent="0.35">
      <c r="B425" s="44"/>
      <c r="C425" s="44"/>
      <c r="E425" s="44"/>
    </row>
    <row r="426" spans="1:5" x14ac:dyDescent="0.35">
      <c r="B426" s="44"/>
      <c r="C426" s="44"/>
      <c r="E426" s="44"/>
    </row>
    <row r="427" spans="1:5" x14ac:dyDescent="0.35">
      <c r="B427" s="44"/>
      <c r="C427" s="44"/>
      <c r="E427" s="44"/>
    </row>
    <row r="428" spans="1:5" x14ac:dyDescent="0.35">
      <c r="B428" s="44"/>
      <c r="C428" s="44"/>
      <c r="E428" s="44"/>
    </row>
    <row r="429" spans="1:5" x14ac:dyDescent="0.35">
      <c r="A429" s="44"/>
    </row>
    <row r="430" spans="1:5" x14ac:dyDescent="0.35">
      <c r="B430" s="44"/>
      <c r="C430" s="44"/>
      <c r="E430" s="44"/>
    </row>
    <row r="431" spans="1:5" x14ac:dyDescent="0.35">
      <c r="B431" s="44"/>
      <c r="C431" s="44"/>
      <c r="E431" s="44"/>
    </row>
    <row r="432" spans="1:5" x14ac:dyDescent="0.35">
      <c r="B432" s="44"/>
      <c r="C432" s="44"/>
      <c r="E432" s="44"/>
    </row>
    <row r="433" spans="2:5" x14ac:dyDescent="0.35">
      <c r="B433" s="44"/>
      <c r="C433" s="44"/>
      <c r="E433" s="44"/>
    </row>
    <row r="434" spans="2:5" x14ac:dyDescent="0.35">
      <c r="B434" s="44"/>
      <c r="C434" s="44"/>
      <c r="E434" s="44"/>
    </row>
    <row r="435" spans="2:5" x14ac:dyDescent="0.35">
      <c r="B435" s="44"/>
      <c r="C435" s="44"/>
      <c r="E435" s="44"/>
    </row>
    <row r="436" spans="2:5" x14ac:dyDescent="0.35">
      <c r="B436" s="44"/>
      <c r="C436" s="44"/>
      <c r="E436" s="44"/>
    </row>
    <row r="437" spans="2:5" x14ac:dyDescent="0.35">
      <c r="B437" s="44"/>
      <c r="C437" s="44"/>
      <c r="E437" s="44"/>
    </row>
    <row r="438" spans="2:5" x14ac:dyDescent="0.35">
      <c r="B438" s="44"/>
      <c r="C438" s="44"/>
      <c r="E438" s="44"/>
    </row>
    <row r="439" spans="2:5" x14ac:dyDescent="0.35">
      <c r="B439" s="44"/>
      <c r="C439" s="44"/>
      <c r="E439" s="44"/>
    </row>
    <row r="440" spans="2:5" x14ac:dyDescent="0.35">
      <c r="B440" s="44"/>
      <c r="C440" s="44"/>
      <c r="E440" s="44"/>
    </row>
    <row r="441" spans="2:5" x14ac:dyDescent="0.35">
      <c r="B441" s="44"/>
      <c r="C441" s="44"/>
      <c r="E441" s="44"/>
    </row>
    <row r="442" spans="2:5" x14ac:dyDescent="0.35">
      <c r="B442" s="44"/>
      <c r="C442" s="44"/>
      <c r="E442" s="44"/>
    </row>
    <row r="443" spans="2:5" x14ac:dyDescent="0.35">
      <c r="B443" s="44"/>
      <c r="C443" s="44"/>
      <c r="E443" s="44"/>
    </row>
    <row r="444" spans="2:5" x14ac:dyDescent="0.35">
      <c r="B444" s="44"/>
      <c r="C444" s="44"/>
      <c r="E444" s="44"/>
    </row>
    <row r="445" spans="2:5" x14ac:dyDescent="0.35">
      <c r="B445" s="44"/>
      <c r="C445" s="44"/>
      <c r="E445" s="44"/>
    </row>
    <row r="446" spans="2:5" x14ac:dyDescent="0.35">
      <c r="B446" s="44"/>
      <c r="C446" s="44"/>
      <c r="E446" s="44"/>
    </row>
    <row r="447" spans="2:5" x14ac:dyDescent="0.35">
      <c r="B447" s="44"/>
      <c r="C447" s="44"/>
      <c r="E447" s="44"/>
    </row>
    <row r="448" spans="2:5" x14ac:dyDescent="0.35">
      <c r="B448" s="44"/>
      <c r="C448" s="44"/>
      <c r="E448" s="44"/>
    </row>
    <row r="449" spans="2:5" x14ac:dyDescent="0.35">
      <c r="B449" s="44"/>
      <c r="C449" s="44"/>
      <c r="E449" s="44"/>
    </row>
    <row r="450" spans="2:5" x14ac:dyDescent="0.35">
      <c r="B450" s="44"/>
      <c r="C450" s="44"/>
      <c r="E450" s="44"/>
    </row>
    <row r="451" spans="2:5" x14ac:dyDescent="0.35">
      <c r="B451" s="44"/>
      <c r="C451" s="44"/>
      <c r="E451" s="44"/>
    </row>
    <row r="452" spans="2:5" x14ac:dyDescent="0.35">
      <c r="B452" s="44"/>
      <c r="C452" s="44"/>
      <c r="E452" s="44"/>
    </row>
    <row r="453" spans="2:5" x14ac:dyDescent="0.35">
      <c r="B453" s="44"/>
      <c r="C453" s="44"/>
      <c r="E453" s="44"/>
    </row>
    <row r="454" spans="2:5" x14ac:dyDescent="0.35">
      <c r="B454" s="44"/>
      <c r="C454" s="44"/>
      <c r="E454" s="44"/>
    </row>
    <row r="455" spans="2:5" x14ac:dyDescent="0.35">
      <c r="B455" s="44"/>
      <c r="C455" s="44"/>
      <c r="E455" s="44"/>
    </row>
    <row r="456" spans="2:5" x14ac:dyDescent="0.35">
      <c r="B456" s="44"/>
      <c r="C456" s="44"/>
      <c r="E456" s="44"/>
    </row>
    <row r="457" spans="2:5" x14ac:dyDescent="0.35">
      <c r="B457" s="44"/>
      <c r="C457" s="44"/>
      <c r="E457" s="44"/>
    </row>
    <row r="458" spans="2:5" x14ac:dyDescent="0.35">
      <c r="B458" s="44"/>
      <c r="C458" s="44"/>
      <c r="E458" s="44"/>
    </row>
    <row r="459" spans="2:5" x14ac:dyDescent="0.35">
      <c r="B459" s="44"/>
      <c r="C459" s="44"/>
      <c r="E459" s="44"/>
    </row>
    <row r="460" spans="2:5" x14ac:dyDescent="0.35">
      <c r="B460" s="44"/>
      <c r="C460" s="44"/>
      <c r="E460" s="44"/>
    </row>
    <row r="461" spans="2:5" x14ac:dyDescent="0.35">
      <c r="B461" s="44"/>
      <c r="C461" s="44"/>
      <c r="E461" s="44"/>
    </row>
    <row r="462" spans="2:5" x14ac:dyDescent="0.35">
      <c r="B462" s="44"/>
      <c r="C462" s="44"/>
      <c r="E462" s="44"/>
    </row>
    <row r="463" spans="2:5" x14ac:dyDescent="0.35">
      <c r="B463" s="44"/>
      <c r="C463" s="44"/>
      <c r="E463" s="44"/>
    </row>
    <row r="464" spans="2:5" x14ac:dyDescent="0.35">
      <c r="B464" s="44"/>
      <c r="C464" s="44"/>
      <c r="E464" s="44"/>
    </row>
    <row r="465" spans="1:5" x14ac:dyDescent="0.35">
      <c r="B465" s="44"/>
      <c r="C465" s="44"/>
      <c r="E465" s="44"/>
    </row>
    <row r="466" spans="1:5" x14ac:dyDescent="0.35">
      <c r="B466" s="44"/>
      <c r="C466" s="44"/>
      <c r="E466" s="44"/>
    </row>
    <row r="467" spans="1:5" x14ac:dyDescent="0.35">
      <c r="B467" s="44"/>
      <c r="C467" s="44"/>
      <c r="E467" s="44"/>
    </row>
    <row r="468" spans="1:5" x14ac:dyDescent="0.35">
      <c r="B468" s="44"/>
      <c r="C468" s="44"/>
      <c r="E468" s="44"/>
    </row>
    <row r="469" spans="1:5" x14ac:dyDescent="0.35">
      <c r="A469" s="44"/>
    </row>
    <row r="470" spans="1:5" x14ac:dyDescent="0.35">
      <c r="B470" s="44"/>
      <c r="C470" s="44"/>
      <c r="E470" s="44"/>
    </row>
    <row r="471" spans="1:5" x14ac:dyDescent="0.35">
      <c r="B471" s="44"/>
      <c r="C471" s="44"/>
      <c r="E471" s="44"/>
    </row>
    <row r="472" spans="1:5" x14ac:dyDescent="0.35">
      <c r="B472" s="44"/>
      <c r="C472" s="44"/>
      <c r="E472" s="44"/>
    </row>
    <row r="473" spans="1:5" x14ac:dyDescent="0.35">
      <c r="B473" s="44"/>
      <c r="C473" s="44"/>
      <c r="E473" s="44"/>
    </row>
    <row r="474" spans="1:5" x14ac:dyDescent="0.35">
      <c r="B474" s="44"/>
      <c r="C474" s="44"/>
      <c r="E474" s="44"/>
    </row>
    <row r="475" spans="1:5" x14ac:dyDescent="0.35">
      <c r="B475" s="44"/>
      <c r="C475" s="44"/>
      <c r="E475" s="44"/>
    </row>
    <row r="476" spans="1:5" x14ac:dyDescent="0.35">
      <c r="B476" s="44"/>
      <c r="C476" s="44"/>
      <c r="E476" s="44"/>
    </row>
    <row r="477" spans="1:5" x14ac:dyDescent="0.35">
      <c r="B477" s="44"/>
      <c r="C477" s="44"/>
      <c r="E477" s="44"/>
    </row>
    <row r="478" spans="1:5" x14ac:dyDescent="0.35">
      <c r="B478" s="44"/>
      <c r="C478" s="44"/>
      <c r="E478" s="44"/>
    </row>
    <row r="479" spans="1:5" x14ac:dyDescent="0.35">
      <c r="B479" s="44"/>
      <c r="C479" s="44"/>
      <c r="E479" s="44"/>
    </row>
    <row r="480" spans="1:5" x14ac:dyDescent="0.35">
      <c r="B480" s="44"/>
      <c r="C480" s="44"/>
      <c r="E480" s="44"/>
    </row>
    <row r="481" spans="2:5" x14ac:dyDescent="0.35">
      <c r="B481" s="44"/>
      <c r="C481" s="44"/>
      <c r="E481" s="44"/>
    </row>
    <row r="482" spans="2:5" x14ac:dyDescent="0.35">
      <c r="B482" s="44"/>
      <c r="C482" s="44"/>
      <c r="E482" s="44"/>
    </row>
    <row r="483" spans="2:5" x14ac:dyDescent="0.35">
      <c r="B483" s="44"/>
      <c r="C483" s="44"/>
      <c r="E483" s="44"/>
    </row>
    <row r="484" spans="2:5" x14ac:dyDescent="0.35">
      <c r="B484" s="44"/>
      <c r="C484" s="44"/>
      <c r="E484" s="44"/>
    </row>
    <row r="485" spans="2:5" x14ac:dyDescent="0.35">
      <c r="B485" s="44"/>
      <c r="C485" s="44"/>
      <c r="E485" s="44"/>
    </row>
    <row r="486" spans="2:5" x14ac:dyDescent="0.35">
      <c r="B486" s="44"/>
      <c r="C486" s="44"/>
      <c r="E486" s="44"/>
    </row>
    <row r="487" spans="2:5" x14ac:dyDescent="0.35">
      <c r="B487" s="44"/>
      <c r="C487" s="44"/>
      <c r="E487" s="44"/>
    </row>
    <row r="488" spans="2:5" x14ac:dyDescent="0.35">
      <c r="B488" s="44"/>
      <c r="C488" s="44"/>
      <c r="E488" s="44"/>
    </row>
    <row r="489" spans="2:5" x14ac:dyDescent="0.35">
      <c r="B489" s="44"/>
      <c r="C489" s="44"/>
      <c r="E489" s="44"/>
    </row>
    <row r="490" spans="2:5" x14ac:dyDescent="0.35">
      <c r="B490" s="44"/>
      <c r="C490" s="44"/>
      <c r="E490" s="44"/>
    </row>
    <row r="491" spans="2:5" x14ac:dyDescent="0.35">
      <c r="B491" s="44"/>
      <c r="C491" s="44"/>
      <c r="E491" s="44"/>
    </row>
    <row r="492" spans="2:5" x14ac:dyDescent="0.35">
      <c r="B492" s="44"/>
      <c r="C492" s="44"/>
      <c r="E492" s="44"/>
    </row>
    <row r="493" spans="2:5" x14ac:dyDescent="0.35">
      <c r="B493" s="44"/>
      <c r="C493" s="44"/>
      <c r="E493" s="44"/>
    </row>
    <row r="494" spans="2:5" x14ac:dyDescent="0.35">
      <c r="B494" s="44"/>
      <c r="C494" s="44"/>
      <c r="E494" s="44"/>
    </row>
    <row r="495" spans="2:5" x14ac:dyDescent="0.35">
      <c r="B495" s="44"/>
      <c r="C495" s="44"/>
      <c r="E495" s="44"/>
    </row>
    <row r="496" spans="2:5" x14ac:dyDescent="0.35">
      <c r="B496" s="44"/>
      <c r="C496" s="44"/>
      <c r="E496" s="44"/>
    </row>
    <row r="497" spans="2:5" x14ac:dyDescent="0.35">
      <c r="B497" s="44"/>
      <c r="C497" s="44"/>
      <c r="E497" s="44"/>
    </row>
    <row r="498" spans="2:5" x14ac:dyDescent="0.35">
      <c r="B498" s="44"/>
      <c r="C498" s="44"/>
      <c r="E498" s="44"/>
    </row>
    <row r="499" spans="2:5" x14ac:dyDescent="0.35">
      <c r="B499" s="44"/>
      <c r="C499" s="44"/>
      <c r="E499" s="44"/>
    </row>
    <row r="500" spans="2:5" x14ac:dyDescent="0.35">
      <c r="B500" s="44"/>
      <c r="C500" s="44"/>
      <c r="E500" s="44"/>
    </row>
    <row r="501" spans="2:5" x14ac:dyDescent="0.35">
      <c r="B501" s="44"/>
      <c r="C501" s="44"/>
      <c r="E501" s="44"/>
    </row>
    <row r="502" spans="2:5" x14ac:dyDescent="0.35">
      <c r="B502" s="44"/>
      <c r="C502" s="44"/>
      <c r="E502" s="44"/>
    </row>
    <row r="503" spans="2:5" x14ac:dyDescent="0.35">
      <c r="B503" s="44"/>
      <c r="C503" s="44"/>
      <c r="E503" s="44"/>
    </row>
    <row r="504" spans="2:5" x14ac:dyDescent="0.35">
      <c r="B504" s="44"/>
      <c r="C504" s="44"/>
      <c r="E504" s="44"/>
    </row>
    <row r="505" spans="2:5" x14ac:dyDescent="0.35">
      <c r="B505" s="44"/>
      <c r="C505" s="44"/>
      <c r="E505" s="44"/>
    </row>
    <row r="506" spans="2:5" x14ac:dyDescent="0.35">
      <c r="B506" s="44"/>
      <c r="C506" s="44"/>
      <c r="E506" s="44"/>
    </row>
    <row r="507" spans="2:5" x14ac:dyDescent="0.35">
      <c r="B507" s="44"/>
      <c r="C507" s="44"/>
      <c r="E507" s="44"/>
    </row>
    <row r="508" spans="2:5" x14ac:dyDescent="0.35">
      <c r="B508" s="44"/>
      <c r="C508" s="44"/>
      <c r="E508" s="44"/>
    </row>
    <row r="509" spans="2:5" x14ac:dyDescent="0.35">
      <c r="B509" s="44"/>
      <c r="C509" s="44"/>
      <c r="E509" s="44"/>
    </row>
    <row r="510" spans="2:5" x14ac:dyDescent="0.35">
      <c r="B510" s="44"/>
      <c r="C510" s="44"/>
      <c r="E510" s="44"/>
    </row>
    <row r="511" spans="2:5" x14ac:dyDescent="0.35">
      <c r="B511" s="44"/>
      <c r="C511" s="44"/>
      <c r="E511" s="44"/>
    </row>
    <row r="512" spans="2:5" x14ac:dyDescent="0.35">
      <c r="B512" s="44"/>
      <c r="C512" s="44"/>
      <c r="E512" s="44"/>
    </row>
    <row r="513" spans="1:5" x14ac:dyDescent="0.35">
      <c r="B513" s="44"/>
      <c r="C513" s="44"/>
      <c r="E513" s="44"/>
    </row>
    <row r="514" spans="1:5" x14ac:dyDescent="0.35">
      <c r="B514" s="44"/>
      <c r="C514" s="44"/>
      <c r="E514" s="44"/>
    </row>
    <row r="515" spans="1:5" x14ac:dyDescent="0.35">
      <c r="A515" s="44"/>
    </row>
    <row r="516" spans="1:5" x14ac:dyDescent="0.35">
      <c r="B516" s="44"/>
      <c r="C516" s="44"/>
      <c r="E516" s="44"/>
    </row>
    <row r="517" spans="1:5" x14ac:dyDescent="0.35">
      <c r="B517" s="44"/>
      <c r="C517" s="44"/>
      <c r="E517" s="44"/>
    </row>
    <row r="518" spans="1:5" x14ac:dyDescent="0.35">
      <c r="B518" s="44"/>
      <c r="C518" s="44"/>
      <c r="E518" s="44"/>
    </row>
    <row r="519" spans="1:5" x14ac:dyDescent="0.35">
      <c r="B519" s="44"/>
      <c r="C519" s="44"/>
      <c r="E519" s="44"/>
    </row>
    <row r="520" spans="1:5" x14ac:dyDescent="0.35">
      <c r="B520" s="44"/>
      <c r="C520" s="44"/>
      <c r="E520" s="44"/>
    </row>
    <row r="521" spans="1:5" x14ac:dyDescent="0.35">
      <c r="B521" s="44"/>
      <c r="C521" s="44"/>
      <c r="E521" s="44"/>
    </row>
    <row r="522" spans="1:5" x14ac:dyDescent="0.35">
      <c r="B522" s="44"/>
      <c r="C522" s="44"/>
      <c r="E522" s="44"/>
    </row>
    <row r="523" spans="1:5" x14ac:dyDescent="0.35">
      <c r="B523" s="44"/>
      <c r="C523" s="44"/>
      <c r="E523" s="44"/>
    </row>
    <row r="524" spans="1:5" x14ac:dyDescent="0.35">
      <c r="B524" s="44"/>
      <c r="C524" s="44"/>
      <c r="E524" s="44"/>
    </row>
    <row r="525" spans="1:5" x14ac:dyDescent="0.35">
      <c r="B525" s="44"/>
      <c r="C525" s="44"/>
      <c r="E525" s="44"/>
    </row>
    <row r="526" spans="1:5" x14ac:dyDescent="0.35">
      <c r="B526" s="44"/>
      <c r="C526" s="44"/>
      <c r="E526" s="44"/>
    </row>
    <row r="527" spans="1:5" x14ac:dyDescent="0.35">
      <c r="B527" s="44"/>
      <c r="C527" s="44"/>
      <c r="E527" s="44"/>
    </row>
    <row r="528" spans="1:5" x14ac:dyDescent="0.35">
      <c r="B528" s="44"/>
      <c r="C528" s="44"/>
      <c r="E528" s="44"/>
    </row>
    <row r="529" spans="1:5" x14ac:dyDescent="0.35">
      <c r="B529" s="44"/>
      <c r="C529" s="44"/>
      <c r="E529" s="44"/>
    </row>
    <row r="530" spans="1:5" x14ac:dyDescent="0.35">
      <c r="B530" s="44"/>
      <c r="C530" s="44"/>
      <c r="E530" s="44"/>
    </row>
    <row r="531" spans="1:5" x14ac:dyDescent="0.35">
      <c r="B531" s="44"/>
      <c r="C531" s="44"/>
      <c r="E531" s="44"/>
    </row>
    <row r="532" spans="1:5" x14ac:dyDescent="0.35">
      <c r="B532" s="44"/>
      <c r="C532" s="44"/>
      <c r="E532" s="44"/>
    </row>
    <row r="533" spans="1:5" x14ac:dyDescent="0.35">
      <c r="B533" s="44"/>
      <c r="C533" s="44"/>
      <c r="E533" s="44"/>
    </row>
    <row r="534" spans="1:5" x14ac:dyDescent="0.35">
      <c r="B534" s="44"/>
      <c r="C534" s="44"/>
      <c r="E534" s="44"/>
    </row>
    <row r="535" spans="1:5" x14ac:dyDescent="0.35">
      <c r="B535" s="44"/>
      <c r="C535" s="44"/>
      <c r="E535" s="44"/>
    </row>
    <row r="536" spans="1:5" x14ac:dyDescent="0.35">
      <c r="B536" s="44"/>
      <c r="C536" s="44"/>
      <c r="E536" s="44"/>
    </row>
    <row r="537" spans="1:5" x14ac:dyDescent="0.35">
      <c r="B537" s="44"/>
      <c r="C537" s="44"/>
      <c r="E537" s="44"/>
    </row>
    <row r="538" spans="1:5" x14ac:dyDescent="0.35">
      <c r="B538" s="44"/>
      <c r="C538" s="44"/>
      <c r="E538" s="44"/>
    </row>
    <row r="539" spans="1:5" x14ac:dyDescent="0.35">
      <c r="B539" s="44"/>
      <c r="C539" s="44"/>
      <c r="E539" s="44"/>
    </row>
    <row r="540" spans="1:5" x14ac:dyDescent="0.35">
      <c r="A540" s="44"/>
    </row>
    <row r="541" spans="1:5" x14ac:dyDescent="0.35">
      <c r="B541" s="44"/>
      <c r="C541" s="44"/>
      <c r="E541" s="44"/>
    </row>
    <row r="542" spans="1:5" x14ac:dyDescent="0.35">
      <c r="B542" s="44"/>
      <c r="C542" s="44"/>
      <c r="E542" s="44"/>
    </row>
    <row r="543" spans="1:5" x14ac:dyDescent="0.35">
      <c r="B543" s="44"/>
      <c r="C543" s="44"/>
      <c r="E543" s="44"/>
    </row>
    <row r="544" spans="1:5" x14ac:dyDescent="0.35">
      <c r="B544" s="44"/>
      <c r="C544" s="44"/>
      <c r="E544" s="44"/>
    </row>
    <row r="545" spans="2:5" x14ac:dyDescent="0.35">
      <c r="B545" s="44"/>
      <c r="C545" s="44"/>
      <c r="E545" s="44"/>
    </row>
    <row r="546" spans="2:5" x14ac:dyDescent="0.35">
      <c r="B546" s="44"/>
      <c r="C546" s="44"/>
      <c r="E546" s="44"/>
    </row>
    <row r="547" spans="2:5" x14ac:dyDescent="0.35">
      <c r="B547" s="44"/>
      <c r="C547" s="44"/>
      <c r="E547" s="44"/>
    </row>
    <row r="548" spans="2:5" x14ac:dyDescent="0.35">
      <c r="B548" s="44"/>
      <c r="C548" s="44"/>
      <c r="E548" s="44"/>
    </row>
    <row r="549" spans="2:5" x14ac:dyDescent="0.35">
      <c r="B549" s="44"/>
      <c r="C549" s="44"/>
      <c r="E549" s="44"/>
    </row>
    <row r="550" spans="2:5" x14ac:dyDescent="0.35">
      <c r="B550" s="44"/>
      <c r="C550" s="44"/>
      <c r="E550" s="44"/>
    </row>
    <row r="551" spans="2:5" x14ac:dyDescent="0.35">
      <c r="B551" s="44"/>
      <c r="C551" s="44"/>
      <c r="E551" s="44"/>
    </row>
    <row r="552" spans="2:5" x14ac:dyDescent="0.35">
      <c r="B552" s="44"/>
      <c r="C552" s="44"/>
      <c r="E552" s="44"/>
    </row>
    <row r="553" spans="2:5" x14ac:dyDescent="0.35">
      <c r="B553" s="44"/>
      <c r="C553" s="44"/>
      <c r="E553" s="44"/>
    </row>
    <row r="554" spans="2:5" x14ac:dyDescent="0.35">
      <c r="B554" s="44"/>
      <c r="C554" s="44"/>
      <c r="E554" s="44"/>
    </row>
    <row r="555" spans="2:5" x14ac:dyDescent="0.35">
      <c r="B555" s="44"/>
      <c r="C555" s="44"/>
      <c r="E555" s="44"/>
    </row>
    <row r="556" spans="2:5" x14ac:dyDescent="0.35">
      <c r="B556" s="44"/>
      <c r="C556" s="44"/>
      <c r="E556" s="44"/>
    </row>
    <row r="557" spans="2:5" x14ac:dyDescent="0.35">
      <c r="B557" s="44"/>
      <c r="C557" s="44"/>
      <c r="E557" s="44"/>
    </row>
    <row r="558" spans="2:5" x14ac:dyDescent="0.35">
      <c r="B558" s="44"/>
      <c r="C558" s="44"/>
      <c r="E558" s="44"/>
    </row>
    <row r="559" spans="2:5" x14ac:dyDescent="0.35">
      <c r="B559" s="44"/>
      <c r="C559" s="44"/>
      <c r="E559" s="44"/>
    </row>
    <row r="560" spans="2:5" x14ac:dyDescent="0.35">
      <c r="B560" s="44"/>
      <c r="C560" s="44"/>
      <c r="E560" s="44"/>
    </row>
    <row r="561" spans="2:5" x14ac:dyDescent="0.35">
      <c r="B561" s="44"/>
      <c r="C561" s="44"/>
      <c r="E561" s="44"/>
    </row>
    <row r="562" spans="2:5" x14ac:dyDescent="0.35">
      <c r="B562" s="44"/>
      <c r="C562" s="44"/>
      <c r="E562" s="44"/>
    </row>
    <row r="563" spans="2:5" x14ac:dyDescent="0.35">
      <c r="B563" s="44"/>
      <c r="C563" s="44"/>
      <c r="E563" s="44"/>
    </row>
    <row r="564" spans="2:5" x14ac:dyDescent="0.35">
      <c r="B564" s="44"/>
      <c r="C564" s="44"/>
      <c r="E564" s="44"/>
    </row>
    <row r="565" spans="2:5" x14ac:dyDescent="0.35">
      <c r="B565" s="44"/>
      <c r="C565" s="44"/>
      <c r="E565" s="44"/>
    </row>
    <row r="566" spans="2:5" x14ac:dyDescent="0.35">
      <c r="B566" s="44"/>
      <c r="C566" s="44"/>
      <c r="E566" s="44"/>
    </row>
    <row r="567" spans="2:5" x14ac:dyDescent="0.35">
      <c r="B567" s="44"/>
      <c r="C567" s="44"/>
      <c r="E567" s="44"/>
    </row>
    <row r="568" spans="2:5" x14ac:dyDescent="0.35">
      <c r="B568" s="44"/>
      <c r="C568" s="44"/>
      <c r="E568" s="44"/>
    </row>
    <row r="569" spans="2:5" x14ac:dyDescent="0.35">
      <c r="B569" s="44"/>
      <c r="C569" s="44"/>
      <c r="E569" s="44"/>
    </row>
    <row r="570" spans="2:5" x14ac:dyDescent="0.35">
      <c r="B570" s="44"/>
      <c r="C570" s="44"/>
      <c r="E570" s="44"/>
    </row>
    <row r="571" spans="2:5" x14ac:dyDescent="0.35">
      <c r="B571" s="44"/>
      <c r="C571" s="44"/>
      <c r="E571" s="44"/>
    </row>
    <row r="572" spans="2:5" x14ac:dyDescent="0.35">
      <c r="B572" s="44"/>
      <c r="C572" s="44"/>
      <c r="E572" s="44"/>
    </row>
    <row r="573" spans="2:5" x14ac:dyDescent="0.35">
      <c r="B573" s="44"/>
      <c r="C573" s="44"/>
      <c r="E573" s="44"/>
    </row>
    <row r="574" spans="2:5" x14ac:dyDescent="0.35">
      <c r="B574" s="44"/>
      <c r="C574" s="44"/>
      <c r="E574" s="44"/>
    </row>
    <row r="575" spans="2:5" x14ac:dyDescent="0.35">
      <c r="B575" s="44"/>
      <c r="C575" s="44"/>
      <c r="E575" s="44"/>
    </row>
    <row r="576" spans="2:5" x14ac:dyDescent="0.35">
      <c r="B576" s="44"/>
      <c r="C576" s="44"/>
      <c r="E576" s="44"/>
    </row>
    <row r="577" spans="1:5" x14ac:dyDescent="0.35">
      <c r="B577" s="44"/>
      <c r="C577" s="44"/>
      <c r="E577" s="44"/>
    </row>
    <row r="578" spans="1:5" x14ac:dyDescent="0.35">
      <c r="B578" s="44"/>
      <c r="C578" s="44"/>
      <c r="E578" s="44"/>
    </row>
    <row r="579" spans="1:5" x14ac:dyDescent="0.35">
      <c r="B579" s="44"/>
      <c r="C579" s="44"/>
      <c r="E579" s="44"/>
    </row>
    <row r="580" spans="1:5" x14ac:dyDescent="0.35">
      <c r="A580" s="44"/>
    </row>
    <row r="581" spans="1:5" x14ac:dyDescent="0.35">
      <c r="B581" s="44"/>
      <c r="C581" s="44"/>
      <c r="E581" s="44"/>
    </row>
    <row r="582" spans="1:5" x14ac:dyDescent="0.35">
      <c r="B582" s="44"/>
      <c r="C582" s="44"/>
      <c r="E582" s="44"/>
    </row>
    <row r="583" spans="1:5" x14ac:dyDescent="0.35">
      <c r="B583" s="44"/>
      <c r="C583" s="44"/>
      <c r="E583" s="44"/>
    </row>
    <row r="584" spans="1:5" x14ac:dyDescent="0.35">
      <c r="B584" s="44"/>
      <c r="C584" s="44"/>
      <c r="E584" s="44"/>
    </row>
    <row r="585" spans="1:5" x14ac:dyDescent="0.35">
      <c r="B585" s="44"/>
      <c r="C585" s="44"/>
      <c r="E585" s="44"/>
    </row>
    <row r="586" spans="1:5" x14ac:dyDescent="0.35">
      <c r="B586" s="44"/>
      <c r="C586" s="44"/>
      <c r="E586" s="44"/>
    </row>
    <row r="587" spans="1:5" x14ac:dyDescent="0.35">
      <c r="B587" s="44"/>
      <c r="C587" s="44"/>
      <c r="E587" s="44"/>
    </row>
    <row r="588" spans="1:5" x14ac:dyDescent="0.35">
      <c r="B588" s="44"/>
      <c r="C588" s="44"/>
      <c r="E588" s="44"/>
    </row>
    <row r="589" spans="1:5" x14ac:dyDescent="0.35">
      <c r="B589" s="44"/>
      <c r="C589" s="44"/>
      <c r="E589" s="44"/>
    </row>
    <row r="590" spans="1:5" x14ac:dyDescent="0.35">
      <c r="B590" s="44"/>
      <c r="C590" s="44"/>
      <c r="E590" s="44"/>
    </row>
    <row r="591" spans="1:5" x14ac:dyDescent="0.35">
      <c r="B591" s="44"/>
      <c r="C591" s="44"/>
      <c r="E591" s="44"/>
    </row>
    <row r="592" spans="1:5" x14ac:dyDescent="0.35">
      <c r="B592" s="44"/>
      <c r="C592" s="44"/>
      <c r="E592" s="44"/>
    </row>
    <row r="593" spans="1:5" x14ac:dyDescent="0.35">
      <c r="B593" s="44"/>
      <c r="C593" s="44"/>
      <c r="E593" s="44"/>
    </row>
    <row r="594" spans="1:5" x14ac:dyDescent="0.35">
      <c r="B594" s="44"/>
      <c r="C594" s="44"/>
      <c r="E594" s="44"/>
    </row>
    <row r="595" spans="1:5" x14ac:dyDescent="0.35">
      <c r="B595" s="44"/>
      <c r="C595" s="44"/>
      <c r="E595" s="44"/>
    </row>
    <row r="596" spans="1:5" x14ac:dyDescent="0.35">
      <c r="B596" s="44"/>
      <c r="C596" s="44"/>
      <c r="E596" s="44"/>
    </row>
    <row r="597" spans="1:5" x14ac:dyDescent="0.35">
      <c r="B597" s="44"/>
      <c r="C597" s="44"/>
      <c r="E597" s="44"/>
    </row>
    <row r="598" spans="1:5" x14ac:dyDescent="0.35">
      <c r="B598" s="44"/>
      <c r="C598" s="44"/>
      <c r="E598" s="44"/>
    </row>
    <row r="599" spans="1:5" x14ac:dyDescent="0.35">
      <c r="B599" s="44"/>
      <c r="C599" s="44"/>
      <c r="E599" s="44"/>
    </row>
    <row r="600" spans="1:5" x14ac:dyDescent="0.35">
      <c r="B600" s="44"/>
      <c r="C600" s="44"/>
      <c r="E600" s="44"/>
    </row>
    <row r="601" spans="1:5" x14ac:dyDescent="0.35">
      <c r="B601" s="44"/>
      <c r="C601" s="44"/>
      <c r="E601" s="44"/>
    </row>
    <row r="602" spans="1:5" x14ac:dyDescent="0.35">
      <c r="B602" s="44"/>
      <c r="C602" s="44"/>
      <c r="E602" s="44"/>
    </row>
    <row r="603" spans="1:5" x14ac:dyDescent="0.35">
      <c r="B603" s="44"/>
      <c r="C603" s="44"/>
      <c r="E603" s="44"/>
    </row>
    <row r="604" spans="1:5" x14ac:dyDescent="0.35">
      <c r="A604" s="44"/>
    </row>
    <row r="605" spans="1:5" x14ac:dyDescent="0.35">
      <c r="B605" s="44"/>
      <c r="C605" s="44"/>
      <c r="E605" s="44"/>
    </row>
    <row r="606" spans="1:5" x14ac:dyDescent="0.35">
      <c r="B606" s="44"/>
      <c r="C606" s="44"/>
      <c r="E606" s="44"/>
    </row>
    <row r="607" spans="1:5" x14ac:dyDescent="0.35">
      <c r="B607" s="44"/>
      <c r="C607" s="44"/>
      <c r="E607" s="44"/>
    </row>
    <row r="608" spans="1:5" x14ac:dyDescent="0.35">
      <c r="B608" s="44"/>
      <c r="C608" s="44"/>
      <c r="E608" s="44"/>
    </row>
    <row r="609" spans="2:5" x14ac:dyDescent="0.35">
      <c r="B609" s="44"/>
      <c r="C609" s="44"/>
      <c r="E609" s="44"/>
    </row>
    <row r="610" spans="2:5" x14ac:dyDescent="0.35">
      <c r="B610" s="44"/>
      <c r="C610" s="44"/>
      <c r="E610" s="44"/>
    </row>
    <row r="611" spans="2:5" x14ac:dyDescent="0.35">
      <c r="B611" s="44"/>
      <c r="C611" s="44"/>
      <c r="E611" s="44"/>
    </row>
    <row r="612" spans="2:5" x14ac:dyDescent="0.35">
      <c r="B612" s="44"/>
      <c r="C612" s="44"/>
      <c r="E612" s="44"/>
    </row>
    <row r="613" spans="2:5" x14ac:dyDescent="0.35">
      <c r="B613" s="44"/>
      <c r="C613" s="44"/>
      <c r="E613" s="44"/>
    </row>
    <row r="614" spans="2:5" x14ac:dyDescent="0.35">
      <c r="B614" s="44"/>
      <c r="C614" s="44"/>
      <c r="E614" s="44"/>
    </row>
    <row r="615" spans="2:5" x14ac:dyDescent="0.35">
      <c r="B615" s="44"/>
      <c r="C615" s="44"/>
      <c r="E615" s="44"/>
    </row>
    <row r="616" spans="2:5" x14ac:dyDescent="0.35">
      <c r="B616" s="44"/>
      <c r="C616" s="44"/>
      <c r="E616" s="44"/>
    </row>
    <row r="617" spans="2:5" x14ac:dyDescent="0.35">
      <c r="B617" s="44"/>
      <c r="C617" s="44"/>
      <c r="E617" s="44"/>
    </row>
    <row r="618" spans="2:5" x14ac:dyDescent="0.35">
      <c r="B618" s="44"/>
      <c r="C618" s="44"/>
      <c r="E618" s="44"/>
    </row>
    <row r="619" spans="2:5" x14ac:dyDescent="0.35">
      <c r="B619" s="44"/>
      <c r="C619" s="44"/>
      <c r="E619" s="44"/>
    </row>
    <row r="620" spans="2:5" x14ac:dyDescent="0.35">
      <c r="B620" s="44"/>
      <c r="C620" s="44"/>
      <c r="E620" s="44"/>
    </row>
    <row r="621" spans="2:5" x14ac:dyDescent="0.35">
      <c r="B621" s="44"/>
      <c r="C621" s="44"/>
      <c r="E621" s="44"/>
    </row>
    <row r="622" spans="2:5" x14ac:dyDescent="0.35">
      <c r="B622" s="44"/>
      <c r="C622" s="44"/>
      <c r="E622" s="44"/>
    </row>
    <row r="623" spans="2:5" x14ac:dyDescent="0.35">
      <c r="B623" s="44"/>
      <c r="C623" s="44"/>
      <c r="E623" s="44"/>
    </row>
    <row r="624" spans="2:5" x14ac:dyDescent="0.35">
      <c r="B624" s="44"/>
      <c r="C624" s="44"/>
      <c r="E624" s="44"/>
    </row>
    <row r="625" spans="2:5" x14ac:dyDescent="0.35">
      <c r="B625" s="44"/>
      <c r="C625" s="44"/>
      <c r="E625" s="44"/>
    </row>
    <row r="626" spans="2:5" x14ac:dyDescent="0.35">
      <c r="B626" s="44"/>
      <c r="C626" s="44"/>
      <c r="E626" s="44"/>
    </row>
    <row r="627" spans="2:5" x14ac:dyDescent="0.35">
      <c r="B627" s="44"/>
      <c r="C627" s="44"/>
      <c r="E627" s="44"/>
    </row>
    <row r="628" spans="2:5" x14ac:dyDescent="0.35">
      <c r="B628" s="44"/>
      <c r="C628" s="44"/>
      <c r="E628" s="44"/>
    </row>
    <row r="629" spans="2:5" x14ac:dyDescent="0.35">
      <c r="B629" s="44"/>
      <c r="C629" s="44"/>
      <c r="E629" s="44"/>
    </row>
    <row r="630" spans="2:5" x14ac:dyDescent="0.35">
      <c r="B630" s="44"/>
      <c r="C630" s="44"/>
      <c r="E630" s="44"/>
    </row>
    <row r="631" spans="2:5" x14ac:dyDescent="0.35">
      <c r="B631" s="44"/>
      <c r="C631" s="44"/>
      <c r="E631" s="44"/>
    </row>
    <row r="632" spans="2:5" x14ac:dyDescent="0.35">
      <c r="B632" s="44"/>
      <c r="C632" s="44"/>
      <c r="E632" s="44"/>
    </row>
    <row r="633" spans="2:5" x14ac:dyDescent="0.35">
      <c r="B633" s="44"/>
      <c r="C633" s="44"/>
      <c r="E633" s="44"/>
    </row>
    <row r="634" spans="2:5" x14ac:dyDescent="0.35">
      <c r="B634" s="44"/>
      <c r="C634" s="44"/>
      <c r="E634" s="44"/>
    </row>
    <row r="635" spans="2:5" x14ac:dyDescent="0.35">
      <c r="B635" s="44"/>
      <c r="C635" s="44"/>
      <c r="E635" s="44"/>
    </row>
    <row r="636" spans="2:5" x14ac:dyDescent="0.35">
      <c r="B636" s="44"/>
      <c r="C636" s="44"/>
      <c r="E636" s="44"/>
    </row>
    <row r="637" spans="2:5" x14ac:dyDescent="0.35">
      <c r="B637" s="44"/>
      <c r="C637" s="44"/>
      <c r="E637" s="44"/>
    </row>
    <row r="638" spans="2:5" x14ac:dyDescent="0.35">
      <c r="B638" s="44"/>
      <c r="C638" s="44"/>
      <c r="E638" s="44"/>
    </row>
    <row r="639" spans="2:5" x14ac:dyDescent="0.35">
      <c r="B639" s="44"/>
      <c r="C639" s="44"/>
      <c r="E639" s="44"/>
    </row>
    <row r="640" spans="2:5" x14ac:dyDescent="0.35">
      <c r="B640" s="44"/>
      <c r="C640" s="44"/>
      <c r="E640" s="44"/>
    </row>
    <row r="641" spans="1:5" x14ac:dyDescent="0.35">
      <c r="B641" s="44"/>
      <c r="C641" s="44"/>
      <c r="E641" s="44"/>
    </row>
    <row r="642" spans="1:5" x14ac:dyDescent="0.35">
      <c r="B642" s="44"/>
      <c r="C642" s="44"/>
      <c r="E642" s="44"/>
    </row>
    <row r="643" spans="1:5" x14ac:dyDescent="0.35">
      <c r="B643" s="44"/>
      <c r="C643" s="44"/>
      <c r="E643" s="44"/>
    </row>
    <row r="644" spans="1:5" x14ac:dyDescent="0.35">
      <c r="B644" s="44"/>
      <c r="C644" s="44"/>
      <c r="E644" s="44"/>
    </row>
    <row r="645" spans="1:5" x14ac:dyDescent="0.35">
      <c r="B645" s="44"/>
      <c r="C645" s="44"/>
      <c r="E645" s="44"/>
    </row>
    <row r="646" spans="1:5" x14ac:dyDescent="0.35">
      <c r="B646" s="44"/>
      <c r="C646" s="44"/>
      <c r="E646" s="44"/>
    </row>
    <row r="647" spans="1:5" x14ac:dyDescent="0.35">
      <c r="B647" s="44"/>
      <c r="C647" s="44"/>
      <c r="E647" s="44"/>
    </row>
    <row r="648" spans="1:5" x14ac:dyDescent="0.35">
      <c r="B648" s="44"/>
      <c r="C648" s="44"/>
      <c r="E648" s="44"/>
    </row>
    <row r="649" spans="1:5" x14ac:dyDescent="0.35">
      <c r="B649" s="44"/>
      <c r="C649" s="44"/>
      <c r="E649" s="44"/>
    </row>
    <row r="650" spans="1:5" x14ac:dyDescent="0.35">
      <c r="B650" s="44"/>
      <c r="C650" s="44"/>
      <c r="E650" s="44"/>
    </row>
    <row r="651" spans="1:5" x14ac:dyDescent="0.35">
      <c r="B651" s="44"/>
      <c r="C651" s="44"/>
      <c r="E651" s="44"/>
    </row>
    <row r="652" spans="1:5" x14ac:dyDescent="0.35">
      <c r="B652" s="44"/>
      <c r="C652" s="44"/>
      <c r="E652" s="44"/>
    </row>
    <row r="653" spans="1:5" x14ac:dyDescent="0.35">
      <c r="B653" s="44"/>
      <c r="C653" s="44"/>
      <c r="E653" s="44"/>
    </row>
    <row r="654" spans="1:5" x14ac:dyDescent="0.35">
      <c r="A654" s="44"/>
    </row>
    <row r="655" spans="1:5" x14ac:dyDescent="0.35">
      <c r="B655" s="44"/>
      <c r="C655" s="44"/>
      <c r="E655" s="44"/>
    </row>
    <row r="656" spans="1:5" x14ac:dyDescent="0.35">
      <c r="B656" s="44"/>
      <c r="C656" s="44"/>
      <c r="E656" s="44"/>
    </row>
    <row r="657" spans="2:5" x14ac:dyDescent="0.35">
      <c r="B657" s="44"/>
      <c r="C657" s="44"/>
      <c r="E657" s="44"/>
    </row>
    <row r="658" spans="2:5" x14ac:dyDescent="0.35">
      <c r="B658" s="44"/>
      <c r="C658" s="44"/>
      <c r="E658" s="44"/>
    </row>
    <row r="659" spans="2:5" x14ac:dyDescent="0.35">
      <c r="B659" s="44"/>
      <c r="C659" s="44"/>
      <c r="E659" s="44"/>
    </row>
    <row r="660" spans="2:5" x14ac:dyDescent="0.35">
      <c r="B660" s="44"/>
      <c r="C660" s="44"/>
      <c r="E660" s="44"/>
    </row>
    <row r="661" spans="2:5" x14ac:dyDescent="0.35">
      <c r="B661" s="44"/>
      <c r="C661" s="44"/>
      <c r="E661" s="44"/>
    </row>
    <row r="662" spans="2:5" x14ac:dyDescent="0.35">
      <c r="B662" s="44"/>
      <c r="C662" s="44"/>
      <c r="E662" s="44"/>
    </row>
    <row r="663" spans="2:5" x14ac:dyDescent="0.35">
      <c r="B663" s="44"/>
      <c r="C663" s="44"/>
      <c r="E663" s="44"/>
    </row>
    <row r="664" spans="2:5" x14ac:dyDescent="0.35">
      <c r="B664" s="44"/>
      <c r="C664" s="44"/>
      <c r="E664" s="44"/>
    </row>
    <row r="665" spans="2:5" x14ac:dyDescent="0.35">
      <c r="B665" s="44"/>
      <c r="C665" s="44"/>
      <c r="E665" s="44"/>
    </row>
    <row r="666" spans="2:5" x14ac:dyDescent="0.35">
      <c r="B666" s="44"/>
      <c r="C666" s="44"/>
      <c r="E666" s="44"/>
    </row>
    <row r="667" spans="2:5" x14ac:dyDescent="0.35">
      <c r="B667" s="44"/>
      <c r="C667" s="44"/>
      <c r="E667" s="44"/>
    </row>
    <row r="668" spans="2:5" x14ac:dyDescent="0.35">
      <c r="B668" s="44"/>
      <c r="C668" s="44"/>
      <c r="E668" s="44"/>
    </row>
    <row r="669" spans="2:5" x14ac:dyDescent="0.35">
      <c r="B669" s="44"/>
      <c r="C669" s="44"/>
      <c r="E669" s="44"/>
    </row>
    <row r="670" spans="2:5" x14ac:dyDescent="0.35">
      <c r="B670" s="44"/>
      <c r="C670" s="44"/>
      <c r="E670" s="44"/>
    </row>
    <row r="671" spans="2:5" x14ac:dyDescent="0.35">
      <c r="B671" s="44"/>
      <c r="C671" s="44"/>
      <c r="E671" s="44"/>
    </row>
    <row r="672" spans="2:5" x14ac:dyDescent="0.35">
      <c r="B672" s="44"/>
      <c r="C672" s="44"/>
      <c r="E672" s="44"/>
    </row>
    <row r="673" spans="2:5" x14ac:dyDescent="0.35">
      <c r="B673" s="44"/>
      <c r="C673" s="44"/>
      <c r="E673" s="44"/>
    </row>
    <row r="674" spans="2:5" x14ac:dyDescent="0.35">
      <c r="B674" s="44"/>
      <c r="C674" s="44"/>
      <c r="E674" s="44"/>
    </row>
    <row r="675" spans="2:5" x14ac:dyDescent="0.35">
      <c r="B675" s="44"/>
      <c r="C675" s="44"/>
      <c r="E675" s="44"/>
    </row>
    <row r="676" spans="2:5" x14ac:dyDescent="0.35">
      <c r="B676" s="44"/>
      <c r="C676" s="44"/>
      <c r="E676" s="44"/>
    </row>
    <row r="677" spans="2:5" x14ac:dyDescent="0.35">
      <c r="B677" s="44"/>
      <c r="C677" s="44"/>
      <c r="E677" s="44"/>
    </row>
    <row r="678" spans="2:5" x14ac:dyDescent="0.35">
      <c r="B678" s="44"/>
      <c r="C678" s="44"/>
      <c r="E678" s="44"/>
    </row>
    <row r="679" spans="2:5" x14ac:dyDescent="0.35">
      <c r="B679" s="44"/>
      <c r="C679" s="44"/>
      <c r="E679" s="44"/>
    </row>
    <row r="680" spans="2:5" x14ac:dyDescent="0.35">
      <c r="B680" s="44"/>
      <c r="C680" s="44"/>
      <c r="E680" s="44"/>
    </row>
    <row r="681" spans="2:5" x14ac:dyDescent="0.35">
      <c r="B681" s="44"/>
      <c r="C681" s="44"/>
      <c r="E681" s="44"/>
    </row>
    <row r="682" spans="2:5" x14ac:dyDescent="0.35">
      <c r="B682" s="44"/>
      <c r="C682" s="44"/>
      <c r="E682" s="44"/>
    </row>
    <row r="683" spans="2:5" x14ac:dyDescent="0.35">
      <c r="B683" s="44"/>
      <c r="C683" s="44"/>
      <c r="E683" s="44"/>
    </row>
    <row r="684" spans="2:5" x14ac:dyDescent="0.35">
      <c r="B684" s="44"/>
      <c r="C684" s="44"/>
      <c r="E684" s="44"/>
    </row>
    <row r="685" spans="2:5" x14ac:dyDescent="0.35">
      <c r="B685" s="44"/>
      <c r="C685" s="44"/>
      <c r="E685" s="44"/>
    </row>
    <row r="686" spans="2:5" x14ac:dyDescent="0.35">
      <c r="B686" s="44"/>
      <c r="C686" s="44"/>
      <c r="E686" s="44"/>
    </row>
    <row r="687" spans="2:5" x14ac:dyDescent="0.35">
      <c r="B687" s="44"/>
      <c r="C687" s="44"/>
      <c r="E687" s="44"/>
    </row>
    <row r="688" spans="2:5" x14ac:dyDescent="0.35">
      <c r="B688" s="44"/>
      <c r="C688" s="44"/>
      <c r="E688" s="44"/>
    </row>
    <row r="689" spans="1:5" x14ac:dyDescent="0.35">
      <c r="B689" s="44"/>
      <c r="C689" s="44"/>
      <c r="E689" s="44"/>
    </row>
    <row r="690" spans="1:5" x14ac:dyDescent="0.35">
      <c r="B690" s="44"/>
      <c r="C690" s="44"/>
      <c r="E690" s="44"/>
    </row>
    <row r="691" spans="1:5" x14ac:dyDescent="0.35">
      <c r="B691" s="44"/>
      <c r="C691" s="44"/>
      <c r="E691" s="44"/>
    </row>
    <row r="692" spans="1:5" x14ac:dyDescent="0.35">
      <c r="B692" s="44"/>
      <c r="C692" s="44"/>
      <c r="E692" s="44"/>
    </row>
    <row r="693" spans="1:5" x14ac:dyDescent="0.35">
      <c r="B693" s="44"/>
      <c r="C693" s="44"/>
      <c r="E693" s="44"/>
    </row>
    <row r="694" spans="1:5" x14ac:dyDescent="0.35">
      <c r="B694" s="44"/>
      <c r="C694" s="44"/>
      <c r="E694" s="44"/>
    </row>
    <row r="695" spans="1:5" x14ac:dyDescent="0.35">
      <c r="B695" s="44"/>
      <c r="C695" s="44"/>
      <c r="E695" s="44"/>
    </row>
    <row r="696" spans="1:5" x14ac:dyDescent="0.35">
      <c r="B696" s="44"/>
      <c r="C696" s="44"/>
      <c r="E696" s="44"/>
    </row>
    <row r="697" spans="1:5" x14ac:dyDescent="0.35">
      <c r="B697" s="44"/>
      <c r="C697" s="44"/>
      <c r="E697" s="44"/>
    </row>
    <row r="698" spans="1:5" x14ac:dyDescent="0.35">
      <c r="B698" s="44"/>
      <c r="C698" s="44"/>
      <c r="E698" s="44"/>
    </row>
    <row r="699" spans="1:5" x14ac:dyDescent="0.35">
      <c r="A699" s="44"/>
    </row>
    <row r="700" spans="1:5" x14ac:dyDescent="0.35">
      <c r="B700" s="44"/>
      <c r="C700" s="44"/>
      <c r="E700" s="44"/>
    </row>
    <row r="701" spans="1:5" x14ac:dyDescent="0.35">
      <c r="B701" s="44"/>
      <c r="C701" s="44"/>
      <c r="E701" s="44"/>
    </row>
    <row r="702" spans="1:5" x14ac:dyDescent="0.35">
      <c r="B702" s="44"/>
      <c r="C702" s="44"/>
      <c r="E702" s="44"/>
    </row>
    <row r="703" spans="1:5" x14ac:dyDescent="0.35">
      <c r="B703" s="44"/>
      <c r="C703" s="44"/>
      <c r="E703" s="44"/>
    </row>
    <row r="704" spans="1:5" x14ac:dyDescent="0.35">
      <c r="B704" s="44"/>
      <c r="C704" s="44"/>
      <c r="E704" s="44"/>
    </row>
    <row r="705" spans="1:5" x14ac:dyDescent="0.35">
      <c r="B705" s="44"/>
      <c r="C705" s="44"/>
      <c r="E705" s="44"/>
    </row>
    <row r="706" spans="1:5" x14ac:dyDescent="0.35">
      <c r="B706" s="44"/>
      <c r="C706" s="44"/>
      <c r="E706" s="44"/>
    </row>
    <row r="707" spans="1:5" x14ac:dyDescent="0.35">
      <c r="B707" s="44"/>
      <c r="C707" s="44"/>
      <c r="E707" s="44"/>
    </row>
    <row r="708" spans="1:5" x14ac:dyDescent="0.35">
      <c r="B708" s="44"/>
      <c r="C708" s="44"/>
      <c r="E708" s="44"/>
    </row>
    <row r="709" spans="1:5" x14ac:dyDescent="0.35">
      <c r="B709" s="44"/>
      <c r="C709" s="44"/>
      <c r="E709" s="44"/>
    </row>
    <row r="710" spans="1:5" x14ac:dyDescent="0.35">
      <c r="B710" s="44"/>
      <c r="C710" s="44"/>
      <c r="E710" s="44"/>
    </row>
    <row r="711" spans="1:5" x14ac:dyDescent="0.35">
      <c r="B711" s="44"/>
      <c r="C711" s="44"/>
      <c r="E711" s="44"/>
    </row>
    <row r="712" spans="1:5" x14ac:dyDescent="0.35">
      <c r="B712" s="44"/>
      <c r="C712" s="44"/>
      <c r="E712" s="44"/>
    </row>
    <row r="713" spans="1:5" x14ac:dyDescent="0.35">
      <c r="B713" s="44"/>
      <c r="C713" s="44"/>
      <c r="E713" s="44"/>
    </row>
    <row r="714" spans="1:5" x14ac:dyDescent="0.35">
      <c r="B714" s="44"/>
      <c r="C714" s="44"/>
      <c r="E714" s="44"/>
    </row>
    <row r="715" spans="1:5" x14ac:dyDescent="0.35">
      <c r="B715" s="44"/>
      <c r="C715" s="44"/>
      <c r="E715" s="44"/>
    </row>
    <row r="716" spans="1:5" x14ac:dyDescent="0.35">
      <c r="A716" s="44"/>
    </row>
    <row r="717" spans="1:5" x14ac:dyDescent="0.35">
      <c r="B717" s="44"/>
      <c r="C717" s="44"/>
      <c r="E717" s="44"/>
    </row>
    <row r="718" spans="1:5" x14ac:dyDescent="0.35">
      <c r="B718" s="44"/>
      <c r="C718" s="44"/>
      <c r="E718" s="44"/>
    </row>
    <row r="719" spans="1:5" x14ac:dyDescent="0.35">
      <c r="B719" s="44"/>
      <c r="C719" s="44"/>
      <c r="E719" s="44"/>
    </row>
    <row r="720" spans="1:5" x14ac:dyDescent="0.35">
      <c r="B720" s="44"/>
      <c r="C720" s="44"/>
      <c r="E720" s="44"/>
    </row>
    <row r="721" spans="2:5" x14ac:dyDescent="0.35">
      <c r="B721" s="44"/>
      <c r="C721" s="44"/>
      <c r="E721" s="44"/>
    </row>
    <row r="722" spans="2:5" x14ac:dyDescent="0.35">
      <c r="B722" s="44"/>
      <c r="C722" s="44"/>
      <c r="E722" s="44"/>
    </row>
    <row r="723" spans="2:5" x14ac:dyDescent="0.35">
      <c r="B723" s="44"/>
      <c r="C723" s="44"/>
      <c r="E723" s="44"/>
    </row>
    <row r="724" spans="2:5" x14ac:dyDescent="0.35">
      <c r="B724" s="44"/>
      <c r="C724" s="44"/>
      <c r="E724" s="44"/>
    </row>
    <row r="725" spans="2:5" x14ac:dyDescent="0.35">
      <c r="B725" s="44"/>
      <c r="C725" s="44"/>
      <c r="E725" s="44"/>
    </row>
    <row r="726" spans="2:5" x14ac:dyDescent="0.35">
      <c r="B726" s="44"/>
      <c r="C726" s="44"/>
      <c r="E726" s="44"/>
    </row>
    <row r="727" spans="2:5" x14ac:dyDescent="0.35">
      <c r="B727" s="44"/>
      <c r="C727" s="44"/>
      <c r="E727" s="44"/>
    </row>
    <row r="728" spans="2:5" x14ac:dyDescent="0.35">
      <c r="B728" s="44"/>
      <c r="C728" s="44"/>
      <c r="E728" s="44"/>
    </row>
    <row r="729" spans="2:5" x14ac:dyDescent="0.35">
      <c r="B729" s="44"/>
      <c r="C729" s="44"/>
      <c r="E729" s="44"/>
    </row>
    <row r="730" spans="2:5" x14ac:dyDescent="0.35">
      <c r="B730" s="44"/>
      <c r="C730" s="44"/>
      <c r="E730" s="44"/>
    </row>
    <row r="731" spans="2:5" x14ac:dyDescent="0.35">
      <c r="B731" s="44"/>
      <c r="C731" s="44"/>
      <c r="E731" s="44"/>
    </row>
    <row r="732" spans="2:5" x14ac:dyDescent="0.35">
      <c r="B732" s="44"/>
      <c r="C732" s="44"/>
      <c r="E732" s="44"/>
    </row>
    <row r="733" spans="2:5" x14ac:dyDescent="0.35">
      <c r="B733" s="44"/>
      <c r="C733" s="44"/>
      <c r="E733" s="44"/>
    </row>
    <row r="734" spans="2:5" x14ac:dyDescent="0.35">
      <c r="B734" s="44"/>
      <c r="C734" s="44"/>
      <c r="E734" s="44"/>
    </row>
    <row r="735" spans="2:5" x14ac:dyDescent="0.35">
      <c r="B735" s="44"/>
      <c r="C735" s="44"/>
      <c r="E735" s="44"/>
    </row>
    <row r="736" spans="2:5" x14ac:dyDescent="0.35">
      <c r="B736" s="44"/>
      <c r="C736" s="44"/>
      <c r="E736" s="44"/>
    </row>
    <row r="737" spans="2:5" x14ac:dyDescent="0.35">
      <c r="B737" s="44"/>
      <c r="C737" s="44"/>
      <c r="E737" s="44"/>
    </row>
    <row r="738" spans="2:5" x14ac:dyDescent="0.35">
      <c r="B738" s="44"/>
      <c r="C738" s="44"/>
      <c r="E738" s="44"/>
    </row>
    <row r="739" spans="2:5" x14ac:dyDescent="0.35">
      <c r="B739" s="44"/>
      <c r="C739" s="44"/>
      <c r="E739" s="44"/>
    </row>
    <row r="740" spans="2:5" x14ac:dyDescent="0.35">
      <c r="B740" s="44"/>
      <c r="C740" s="44"/>
      <c r="E740" s="44"/>
    </row>
    <row r="741" spans="2:5" x14ac:dyDescent="0.35">
      <c r="B741" s="44"/>
      <c r="C741" s="44"/>
      <c r="E741" s="44"/>
    </row>
    <row r="742" spans="2:5" x14ac:dyDescent="0.35">
      <c r="B742" s="44"/>
      <c r="C742" s="44"/>
      <c r="E742" s="44"/>
    </row>
    <row r="743" spans="2:5" x14ac:dyDescent="0.35">
      <c r="B743" s="44"/>
      <c r="C743" s="44"/>
      <c r="E743" s="44"/>
    </row>
    <row r="744" spans="2:5" x14ac:dyDescent="0.35">
      <c r="B744" s="44"/>
      <c r="C744" s="44"/>
      <c r="E744" s="44"/>
    </row>
    <row r="745" spans="2:5" x14ac:dyDescent="0.35">
      <c r="B745" s="44"/>
      <c r="C745" s="44"/>
      <c r="E745" s="44"/>
    </row>
    <row r="746" spans="2:5" x14ac:dyDescent="0.35">
      <c r="B746" s="44"/>
      <c r="C746" s="44"/>
      <c r="E746" s="44"/>
    </row>
    <row r="747" spans="2:5" x14ac:dyDescent="0.35">
      <c r="B747" s="44"/>
      <c r="C747" s="44"/>
      <c r="E747" s="44"/>
    </row>
    <row r="748" spans="2:5" x14ac:dyDescent="0.35">
      <c r="B748" s="44"/>
      <c r="C748" s="44"/>
      <c r="E748" s="44"/>
    </row>
    <row r="749" spans="2:5" x14ac:dyDescent="0.35">
      <c r="B749" s="44"/>
      <c r="C749" s="44"/>
      <c r="E749" s="44"/>
    </row>
    <row r="750" spans="2:5" x14ac:dyDescent="0.35">
      <c r="B750" s="44"/>
      <c r="C750" s="44"/>
      <c r="E750" s="44"/>
    </row>
    <row r="751" spans="2:5" x14ac:dyDescent="0.35">
      <c r="B751" s="44"/>
      <c r="C751" s="44"/>
      <c r="E751" s="44"/>
    </row>
    <row r="752" spans="2:5" x14ac:dyDescent="0.35">
      <c r="B752" s="44"/>
      <c r="C752" s="44"/>
      <c r="E752" s="44"/>
    </row>
    <row r="753" spans="1:5" x14ac:dyDescent="0.35">
      <c r="B753" s="44"/>
      <c r="C753" s="44"/>
      <c r="E753" s="44"/>
    </row>
    <row r="754" spans="1:5" x14ac:dyDescent="0.35">
      <c r="B754" s="44"/>
      <c r="C754" s="44"/>
      <c r="E754" s="44"/>
    </row>
    <row r="755" spans="1:5" x14ac:dyDescent="0.35">
      <c r="B755" s="44"/>
      <c r="C755" s="44"/>
      <c r="E755" s="44"/>
    </row>
    <row r="756" spans="1:5" x14ac:dyDescent="0.35">
      <c r="B756" s="44"/>
      <c r="C756" s="44"/>
      <c r="E756" s="44"/>
    </row>
    <row r="757" spans="1:5" x14ac:dyDescent="0.35">
      <c r="B757" s="44"/>
      <c r="C757" s="44"/>
      <c r="E757" s="44"/>
    </row>
    <row r="758" spans="1:5" x14ac:dyDescent="0.35">
      <c r="A758" s="44"/>
    </row>
    <row r="759" spans="1:5" x14ac:dyDescent="0.35">
      <c r="B759" s="44"/>
      <c r="C759" s="44"/>
      <c r="E759" s="44"/>
    </row>
    <row r="760" spans="1:5" x14ac:dyDescent="0.35">
      <c r="B760" s="44"/>
      <c r="C760" s="44"/>
      <c r="E760" s="44"/>
    </row>
    <row r="761" spans="1:5" x14ac:dyDescent="0.35">
      <c r="B761" s="44"/>
      <c r="C761" s="44"/>
      <c r="E761" s="44"/>
    </row>
    <row r="762" spans="1:5" x14ac:dyDescent="0.35">
      <c r="B762" s="44"/>
      <c r="C762" s="44"/>
      <c r="E762" s="44"/>
    </row>
    <row r="763" spans="1:5" x14ac:dyDescent="0.35">
      <c r="B763" s="44"/>
      <c r="C763" s="44"/>
      <c r="E763" s="44"/>
    </row>
    <row r="764" spans="1:5" x14ac:dyDescent="0.35">
      <c r="B764" s="44"/>
      <c r="C764" s="44"/>
      <c r="E764" s="44"/>
    </row>
    <row r="765" spans="1:5" x14ac:dyDescent="0.35">
      <c r="B765" s="44"/>
      <c r="C765" s="44"/>
      <c r="E765" s="44"/>
    </row>
    <row r="766" spans="1:5" x14ac:dyDescent="0.35">
      <c r="B766" s="44"/>
      <c r="C766" s="44"/>
      <c r="E766" s="44"/>
    </row>
    <row r="767" spans="1:5" x14ac:dyDescent="0.35">
      <c r="B767" s="44"/>
      <c r="C767" s="44"/>
      <c r="E767" s="44"/>
    </row>
    <row r="768" spans="1:5" x14ac:dyDescent="0.35">
      <c r="B768" s="44"/>
      <c r="C768" s="44"/>
      <c r="E768" s="44"/>
    </row>
    <row r="769" spans="1:5" x14ac:dyDescent="0.35">
      <c r="B769" s="44"/>
      <c r="C769" s="44"/>
      <c r="E769" s="44"/>
    </row>
    <row r="770" spans="1:5" x14ac:dyDescent="0.35">
      <c r="B770" s="44"/>
      <c r="C770" s="44"/>
      <c r="E770" s="44"/>
    </row>
    <row r="771" spans="1:5" x14ac:dyDescent="0.35">
      <c r="B771" s="44"/>
      <c r="C771" s="44"/>
      <c r="E771" s="44"/>
    </row>
    <row r="772" spans="1:5" x14ac:dyDescent="0.35">
      <c r="A772" s="44"/>
    </row>
    <row r="773" spans="1:5" x14ac:dyDescent="0.35">
      <c r="B773" s="44"/>
      <c r="C773" s="44"/>
      <c r="E773" s="44"/>
    </row>
    <row r="774" spans="1:5" x14ac:dyDescent="0.35">
      <c r="B774" s="44"/>
      <c r="C774" s="44"/>
      <c r="E774" s="44"/>
    </row>
    <row r="775" spans="1:5" x14ac:dyDescent="0.35">
      <c r="B775" s="44"/>
      <c r="C775" s="44"/>
      <c r="E775" s="44"/>
    </row>
    <row r="776" spans="1:5" x14ac:dyDescent="0.35">
      <c r="B776" s="44"/>
      <c r="C776" s="44"/>
      <c r="E776" s="44"/>
    </row>
    <row r="777" spans="1:5" x14ac:dyDescent="0.35">
      <c r="B777" s="44"/>
      <c r="C777" s="44"/>
      <c r="E777" s="44"/>
    </row>
    <row r="778" spans="1:5" x14ac:dyDescent="0.35">
      <c r="B778" s="44"/>
      <c r="C778" s="44"/>
      <c r="E778" s="44"/>
    </row>
    <row r="779" spans="1:5" x14ac:dyDescent="0.35">
      <c r="B779" s="44"/>
      <c r="C779" s="44"/>
      <c r="E779" s="44"/>
    </row>
    <row r="780" spans="1:5" x14ac:dyDescent="0.35">
      <c r="B780" s="44"/>
      <c r="C780" s="44"/>
      <c r="E780" s="44"/>
    </row>
    <row r="781" spans="1:5" x14ac:dyDescent="0.35">
      <c r="B781" s="44"/>
      <c r="C781" s="44"/>
      <c r="E781" s="44"/>
    </row>
    <row r="782" spans="1:5" x14ac:dyDescent="0.35">
      <c r="B782" s="44"/>
      <c r="C782" s="44"/>
      <c r="E782" s="44"/>
    </row>
    <row r="783" spans="1:5" x14ac:dyDescent="0.35">
      <c r="B783" s="44"/>
      <c r="C783" s="44"/>
      <c r="E783" s="44"/>
    </row>
    <row r="784" spans="1:5" x14ac:dyDescent="0.35">
      <c r="B784" s="44"/>
      <c r="C784" s="44"/>
      <c r="E784" s="44"/>
    </row>
    <row r="785" spans="2:5" x14ac:dyDescent="0.35">
      <c r="B785" s="44"/>
      <c r="C785" s="44"/>
      <c r="E785" s="44"/>
    </row>
    <row r="786" spans="2:5" x14ac:dyDescent="0.35">
      <c r="B786" s="44"/>
      <c r="C786" s="44"/>
      <c r="E786" s="44"/>
    </row>
    <row r="787" spans="2:5" x14ac:dyDescent="0.35">
      <c r="B787" s="44"/>
      <c r="C787" s="44"/>
      <c r="E787" s="44"/>
    </row>
    <row r="788" spans="2:5" x14ac:dyDescent="0.35">
      <c r="B788" s="44"/>
      <c r="C788" s="44"/>
      <c r="E788" s="44"/>
    </row>
    <row r="789" spans="2:5" x14ac:dyDescent="0.35">
      <c r="B789" s="44"/>
      <c r="C789" s="44"/>
      <c r="E789" s="44"/>
    </row>
    <row r="790" spans="2:5" x14ac:dyDescent="0.35">
      <c r="B790" s="44"/>
      <c r="C790" s="44"/>
      <c r="E790" s="44"/>
    </row>
    <row r="791" spans="2:5" x14ac:dyDescent="0.35">
      <c r="B791" s="44"/>
      <c r="C791" s="44"/>
      <c r="E791" s="44"/>
    </row>
    <row r="792" spans="2:5" x14ac:dyDescent="0.35">
      <c r="B792" s="44"/>
      <c r="C792" s="44"/>
      <c r="E792" s="44"/>
    </row>
    <row r="793" spans="2:5" x14ac:dyDescent="0.35">
      <c r="B793" s="44"/>
      <c r="C793" s="44"/>
      <c r="E793" s="44"/>
    </row>
    <row r="794" spans="2:5" x14ac:dyDescent="0.35">
      <c r="B794" s="44"/>
      <c r="C794" s="44"/>
      <c r="E794" s="44"/>
    </row>
    <row r="795" spans="2:5" x14ac:dyDescent="0.35">
      <c r="B795" s="44"/>
      <c r="C795" s="44"/>
      <c r="E795" s="44"/>
    </row>
    <row r="796" spans="2:5" x14ac:dyDescent="0.35">
      <c r="B796" s="44"/>
      <c r="C796" s="44"/>
      <c r="E796" s="44"/>
    </row>
    <row r="797" spans="2:5" x14ac:dyDescent="0.35">
      <c r="B797" s="44"/>
      <c r="C797" s="44"/>
      <c r="E797" s="44"/>
    </row>
    <row r="798" spans="2:5" x14ac:dyDescent="0.35">
      <c r="B798" s="44"/>
      <c r="C798" s="44"/>
      <c r="E798" s="44"/>
    </row>
    <row r="799" spans="2:5" x14ac:dyDescent="0.35">
      <c r="B799" s="44"/>
      <c r="C799" s="44"/>
      <c r="E799" s="44"/>
    </row>
    <row r="800" spans="2:5" x14ac:dyDescent="0.35">
      <c r="B800" s="44"/>
      <c r="C800" s="44"/>
      <c r="E800" s="44"/>
    </row>
    <row r="801" spans="2:5" x14ac:dyDescent="0.35">
      <c r="B801" s="44"/>
      <c r="C801" s="44"/>
      <c r="E801" s="44"/>
    </row>
    <row r="802" spans="2:5" x14ac:dyDescent="0.35">
      <c r="B802" s="44"/>
      <c r="C802" s="44"/>
      <c r="E802" s="44"/>
    </row>
    <row r="803" spans="2:5" x14ac:dyDescent="0.35">
      <c r="B803" s="44"/>
      <c r="C803" s="44"/>
      <c r="E803" s="44"/>
    </row>
    <row r="804" spans="2:5" x14ac:dyDescent="0.35">
      <c r="B804" s="44"/>
      <c r="C804" s="44"/>
      <c r="E804" s="44"/>
    </row>
    <row r="805" spans="2:5" x14ac:dyDescent="0.35">
      <c r="B805" s="44"/>
      <c r="C805" s="44"/>
      <c r="E805" s="44"/>
    </row>
    <row r="806" spans="2:5" x14ac:dyDescent="0.35">
      <c r="B806" s="44"/>
      <c r="C806" s="44"/>
      <c r="E806" s="44"/>
    </row>
    <row r="807" spans="2:5" x14ac:dyDescent="0.35">
      <c r="B807" s="44"/>
      <c r="C807" s="44"/>
      <c r="E807" s="44"/>
    </row>
    <row r="808" spans="2:5" x14ac:dyDescent="0.35">
      <c r="B808" s="44"/>
      <c r="C808" s="44"/>
      <c r="E808" s="44"/>
    </row>
    <row r="809" spans="2:5" x14ac:dyDescent="0.35">
      <c r="B809" s="44"/>
      <c r="C809" s="44"/>
      <c r="E809" s="44"/>
    </row>
  </sheetData>
  <pageMargins left="0.78740157499999996" right="0.78740157499999996" top="0.984251969" bottom="0.984251969" header="0.4921259845" footer="0.492125984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592FB-2E1F-42C8-BAD2-CE75FCD0D30A}">
  <dimension ref="A1:M7"/>
  <sheetViews>
    <sheetView workbookViewId="0">
      <selection activeCell="B1" sqref="B1:L7"/>
    </sheetView>
  </sheetViews>
  <sheetFormatPr defaultRowHeight="14.5" x14ac:dyDescent="0.35"/>
  <cols>
    <col min="2" max="2" width="55.26953125" bestFit="1" customWidth="1"/>
    <col min="3" max="3" width="9.81640625" bestFit="1" customWidth="1"/>
    <col min="4" max="4" width="23.90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500</v>
      </c>
      <c r="C2" s="40" t="s">
        <v>219</v>
      </c>
      <c r="D2" s="40" t="s">
        <v>237</v>
      </c>
      <c r="E2" s="40">
        <v>1600</v>
      </c>
      <c r="F2" s="40"/>
      <c r="G2" s="40">
        <v>1600</v>
      </c>
      <c r="H2" s="40"/>
      <c r="I2" s="40"/>
      <c r="J2" s="40" t="s">
        <v>169</v>
      </c>
      <c r="K2" s="40" t="s">
        <v>217</v>
      </c>
      <c r="L2" s="57">
        <v>39054</v>
      </c>
      <c r="M2" t="s">
        <v>615</v>
      </c>
    </row>
    <row r="3" spans="1:13" ht="15" thickBot="1" x14ac:dyDescent="0.4">
      <c r="A3" s="40">
        <f>_xlfn.RANK.EQ(E3,E2:E200)</f>
        <v>1</v>
      </c>
      <c r="B3" s="40" t="s">
        <v>791</v>
      </c>
      <c r="C3" s="40" t="s">
        <v>222</v>
      </c>
      <c r="D3" s="40" t="s">
        <v>790</v>
      </c>
      <c r="E3" s="40">
        <v>1600</v>
      </c>
      <c r="F3" s="40"/>
      <c r="G3" s="40"/>
      <c r="H3" s="40">
        <v>1600</v>
      </c>
      <c r="I3" s="40"/>
      <c r="J3" s="40" t="s">
        <v>169</v>
      </c>
      <c r="K3" s="40" t="s">
        <v>217</v>
      </c>
      <c r="L3" s="57">
        <v>38842</v>
      </c>
      <c r="M3" t="s">
        <v>614</v>
      </c>
    </row>
    <row r="4" spans="1:13" ht="15" thickBot="1" x14ac:dyDescent="0.4">
      <c r="A4" s="40">
        <f>_xlfn.RANK.EQ(E4,E2:E200)</f>
        <v>3</v>
      </c>
      <c r="B4" s="40" t="s">
        <v>793</v>
      </c>
      <c r="C4" s="40" t="s">
        <v>222</v>
      </c>
      <c r="D4" s="40" t="s">
        <v>792</v>
      </c>
      <c r="E4" s="40">
        <v>1360</v>
      </c>
      <c r="F4" s="40"/>
      <c r="G4" s="40"/>
      <c r="H4" s="40">
        <v>1360</v>
      </c>
      <c r="I4" s="40"/>
      <c r="J4" s="40" t="s">
        <v>169</v>
      </c>
      <c r="K4" s="40" t="s">
        <v>217</v>
      </c>
      <c r="L4" s="57">
        <v>39390</v>
      </c>
      <c r="M4" s="53">
        <v>39299</v>
      </c>
    </row>
    <row r="5" spans="1:13" ht="15" thickBot="1" x14ac:dyDescent="0.4">
      <c r="A5" s="40">
        <f>_xlfn.RANK.EQ(E5,E2:E200)</f>
        <v>4</v>
      </c>
      <c r="B5" s="40" t="s">
        <v>503</v>
      </c>
      <c r="C5" s="40" t="s">
        <v>219</v>
      </c>
      <c r="D5" s="40" t="s">
        <v>235</v>
      </c>
      <c r="E5" s="40">
        <v>1120</v>
      </c>
      <c r="F5" s="40"/>
      <c r="G5" s="40">
        <v>1120</v>
      </c>
      <c r="H5" s="40"/>
      <c r="I5" s="40"/>
      <c r="J5" s="40" t="s">
        <v>169</v>
      </c>
      <c r="K5" s="40" t="s">
        <v>217</v>
      </c>
      <c r="L5" s="57">
        <v>39396</v>
      </c>
      <c r="M5" s="53">
        <v>39297</v>
      </c>
    </row>
    <row r="6" spans="1:13" ht="15" thickBot="1" x14ac:dyDescent="0.4">
      <c r="A6" s="40">
        <f>_xlfn.RANK.EQ(E6,E2:E200)</f>
        <v>4</v>
      </c>
      <c r="B6" s="40" t="s">
        <v>795</v>
      </c>
      <c r="C6" s="40" t="s">
        <v>768</v>
      </c>
      <c r="D6" s="40" t="s">
        <v>794</v>
      </c>
      <c r="E6" s="40">
        <v>1120</v>
      </c>
      <c r="F6" s="40"/>
      <c r="G6" s="40"/>
      <c r="H6" s="40">
        <v>1120</v>
      </c>
      <c r="I6" s="40"/>
      <c r="J6" s="40" t="s">
        <v>169</v>
      </c>
      <c r="K6" s="40" t="s">
        <v>217</v>
      </c>
      <c r="L6" s="40" t="s">
        <v>593</v>
      </c>
      <c r="M6" t="s">
        <v>601</v>
      </c>
    </row>
    <row r="7" spans="1:13" ht="15" thickBot="1" x14ac:dyDescent="0.4">
      <c r="A7" s="40">
        <f>_xlfn.RANK.EQ(E7,E2:E200)</f>
        <v>4</v>
      </c>
      <c r="B7" s="40" t="s">
        <v>797</v>
      </c>
      <c r="C7" s="40" t="s">
        <v>222</v>
      </c>
      <c r="D7" s="40" t="s">
        <v>796</v>
      </c>
      <c r="E7" s="40">
        <v>1120</v>
      </c>
      <c r="F7" s="40"/>
      <c r="G7" s="40"/>
      <c r="H7" s="40">
        <v>1120</v>
      </c>
      <c r="I7" s="40"/>
      <c r="J7" s="40" t="s">
        <v>169</v>
      </c>
      <c r="K7" s="40" t="s">
        <v>217</v>
      </c>
      <c r="L7" s="40" t="s">
        <v>837</v>
      </c>
      <c r="M7" s="53">
        <v>39821</v>
      </c>
    </row>
  </sheetData>
  <sortState xmlns:xlrd2="http://schemas.microsoft.com/office/spreadsheetml/2017/richdata2" ref="B2:L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D9C5E-DE10-437D-AF4E-DADDEFB46BCA}">
  <dimension ref="A1:M9"/>
  <sheetViews>
    <sheetView workbookViewId="0">
      <selection activeCell="B1" sqref="B1:L9"/>
    </sheetView>
  </sheetViews>
  <sheetFormatPr defaultRowHeight="14.5" x14ac:dyDescent="0.35"/>
  <cols>
    <col min="2" max="2" width="47.08984375" bestFit="1" customWidth="1"/>
    <col min="3" max="3" width="12.36328125" bestFit="1" customWidth="1"/>
    <col min="4" max="4" width="23.90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502</v>
      </c>
      <c r="C2" s="40" t="s">
        <v>222</v>
      </c>
      <c r="D2" s="40" t="s">
        <v>501</v>
      </c>
      <c r="E2" s="40">
        <v>3200</v>
      </c>
      <c r="F2" s="40"/>
      <c r="G2" s="40"/>
      <c r="H2" s="40">
        <v>1600</v>
      </c>
      <c r="I2" s="40">
        <v>1600</v>
      </c>
      <c r="J2" s="40" t="s">
        <v>23</v>
      </c>
      <c r="K2" s="40" t="s">
        <v>217</v>
      </c>
      <c r="L2" s="57">
        <v>38355</v>
      </c>
      <c r="M2" s="53">
        <v>38023</v>
      </c>
    </row>
    <row r="3" spans="1:13" ht="15" thickBot="1" x14ac:dyDescent="0.4">
      <c r="A3" s="40">
        <f>_xlfn.RANK.EQ(E3,E2:E200)</f>
        <v>2</v>
      </c>
      <c r="B3" s="40" t="s">
        <v>505</v>
      </c>
      <c r="C3" s="40" t="s">
        <v>224</v>
      </c>
      <c r="D3" s="40" t="s">
        <v>504</v>
      </c>
      <c r="E3" s="40">
        <v>1600</v>
      </c>
      <c r="F3" s="40"/>
      <c r="G3" s="40">
        <v>1600</v>
      </c>
      <c r="H3" s="40"/>
      <c r="I3" s="40"/>
      <c r="J3" s="40" t="s">
        <v>23</v>
      </c>
      <c r="K3" s="40" t="s">
        <v>217</v>
      </c>
      <c r="L3" s="40" t="s">
        <v>871</v>
      </c>
      <c r="M3" s="53" t="s">
        <v>582</v>
      </c>
    </row>
    <row r="4" spans="1:13" ht="15" thickBot="1" x14ac:dyDescent="0.4">
      <c r="A4" s="40">
        <f>_xlfn.RANK.EQ(E4,E2:E200)</f>
        <v>3</v>
      </c>
      <c r="B4" s="40" t="s">
        <v>507</v>
      </c>
      <c r="C4" s="40" t="s">
        <v>222</v>
      </c>
      <c r="D4" s="40" t="s">
        <v>506</v>
      </c>
      <c r="E4" s="40">
        <v>1360</v>
      </c>
      <c r="F4" s="40"/>
      <c r="G4" s="40">
        <v>1360</v>
      </c>
      <c r="H4" s="40"/>
      <c r="I4" s="40"/>
      <c r="J4" s="40" t="s">
        <v>23</v>
      </c>
      <c r="K4" s="40" t="s">
        <v>217</v>
      </c>
      <c r="L4" s="57">
        <v>38209</v>
      </c>
      <c r="M4" s="53">
        <v>39204</v>
      </c>
    </row>
    <row r="5" spans="1:13" ht="15" thickBot="1" x14ac:dyDescent="0.4">
      <c r="A5" s="40">
        <f>_xlfn.RANK.EQ(E5,E2:E200)</f>
        <v>3</v>
      </c>
      <c r="B5" s="40" t="s">
        <v>799</v>
      </c>
      <c r="C5" s="40" t="s">
        <v>222</v>
      </c>
      <c r="D5" s="40" t="s">
        <v>798</v>
      </c>
      <c r="E5" s="40">
        <v>1360</v>
      </c>
      <c r="F5" s="40"/>
      <c r="G5" s="40"/>
      <c r="H5" s="40">
        <v>1360</v>
      </c>
      <c r="I5" s="40"/>
      <c r="J5" s="40" t="s">
        <v>23</v>
      </c>
      <c r="K5" s="40" t="s">
        <v>217</v>
      </c>
      <c r="L5" s="40" t="s">
        <v>835</v>
      </c>
      <c r="M5" s="53">
        <v>39297</v>
      </c>
    </row>
    <row r="6" spans="1:13" ht="15" thickBot="1" x14ac:dyDescent="0.4">
      <c r="A6" s="40">
        <f>_xlfn.RANK.EQ(E6,E2:E200)</f>
        <v>3</v>
      </c>
      <c r="B6" s="40" t="s">
        <v>1023</v>
      </c>
      <c r="C6" s="40" t="s">
        <v>222</v>
      </c>
      <c r="D6" s="40" t="s">
        <v>1022</v>
      </c>
      <c r="E6" s="40">
        <v>1360</v>
      </c>
      <c r="F6" s="40"/>
      <c r="G6" s="40"/>
      <c r="H6" s="40"/>
      <c r="I6" s="40">
        <v>1360</v>
      </c>
      <c r="J6" s="40" t="s">
        <v>23</v>
      </c>
      <c r="K6" s="40" t="s">
        <v>217</v>
      </c>
      <c r="L6" s="57">
        <v>38842</v>
      </c>
      <c r="M6" t="s">
        <v>582</v>
      </c>
    </row>
    <row r="7" spans="1:13" ht="15" thickBot="1" x14ac:dyDescent="0.4">
      <c r="A7" s="40">
        <f>_xlfn.RANK.EQ(E7,E2:E200)</f>
        <v>6</v>
      </c>
      <c r="B7" s="40" t="s">
        <v>509</v>
      </c>
      <c r="C7" s="40" t="s">
        <v>222</v>
      </c>
      <c r="D7" s="40" t="s">
        <v>508</v>
      </c>
      <c r="E7" s="40">
        <v>1120</v>
      </c>
      <c r="F7" s="40"/>
      <c r="G7" s="40">
        <v>1120</v>
      </c>
      <c r="H7" s="40"/>
      <c r="I7" s="40"/>
      <c r="J7" s="40" t="s">
        <v>23</v>
      </c>
      <c r="K7" s="40" t="s">
        <v>217</v>
      </c>
      <c r="L7" s="40" t="s">
        <v>823</v>
      </c>
      <c r="M7" s="53">
        <v>38236</v>
      </c>
    </row>
    <row r="8" spans="1:13" ht="15" thickBot="1" x14ac:dyDescent="0.4">
      <c r="A8" s="40">
        <f>_xlfn.RANK.EQ(E8,E2:E200)</f>
        <v>6</v>
      </c>
      <c r="B8" s="40" t="s">
        <v>511</v>
      </c>
      <c r="C8" s="40" t="s">
        <v>222</v>
      </c>
      <c r="D8" s="40" t="s">
        <v>510</v>
      </c>
      <c r="E8" s="40">
        <v>1120</v>
      </c>
      <c r="F8" s="40"/>
      <c r="G8" s="40">
        <v>1120</v>
      </c>
      <c r="H8" s="40"/>
      <c r="I8" s="40"/>
      <c r="J8" s="40" t="s">
        <v>23</v>
      </c>
      <c r="K8" s="40" t="s">
        <v>217</v>
      </c>
      <c r="L8" s="57">
        <v>38606</v>
      </c>
      <c r="M8" s="53">
        <v>38667</v>
      </c>
    </row>
    <row r="9" spans="1:13" ht="15" thickBot="1" x14ac:dyDescent="0.4">
      <c r="A9" s="40">
        <f>_xlfn.RANK.EQ(E9,E2:E200)</f>
        <v>6</v>
      </c>
      <c r="B9" s="40" t="s">
        <v>801</v>
      </c>
      <c r="C9" s="40" t="s">
        <v>699</v>
      </c>
      <c r="D9" s="40" t="s">
        <v>800</v>
      </c>
      <c r="E9" s="40">
        <v>1120</v>
      </c>
      <c r="F9" s="40"/>
      <c r="G9" s="40"/>
      <c r="H9" s="40">
        <v>1120</v>
      </c>
      <c r="I9" s="40"/>
      <c r="J9" s="40" t="s">
        <v>23</v>
      </c>
      <c r="K9" s="40" t="s">
        <v>217</v>
      </c>
      <c r="L9" s="40" t="s">
        <v>595</v>
      </c>
      <c r="M9" s="53">
        <v>39297</v>
      </c>
    </row>
  </sheetData>
  <sortState xmlns:xlrd2="http://schemas.microsoft.com/office/spreadsheetml/2017/richdata2" ref="B2:L9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8E788-0D21-4CB2-811D-D16E2484C4C5}">
  <dimension ref="A1:L4"/>
  <sheetViews>
    <sheetView workbookViewId="0">
      <selection activeCell="B1" sqref="B1:L4"/>
    </sheetView>
  </sheetViews>
  <sheetFormatPr defaultRowHeight="14.5" x14ac:dyDescent="0.35"/>
  <cols>
    <col min="2" max="2" width="18.90625" bestFit="1" customWidth="1"/>
    <col min="3" max="3" width="12.54296875" bestFit="1" customWidth="1"/>
    <col min="4" max="4" width="11.816406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58</v>
      </c>
      <c r="C2" s="40" t="s">
        <v>56</v>
      </c>
      <c r="D2" s="40">
        <v>3686503913</v>
      </c>
      <c r="E2" s="40">
        <v>1600</v>
      </c>
      <c r="F2" s="40"/>
      <c r="G2" s="40">
        <v>1600</v>
      </c>
      <c r="H2" s="40"/>
      <c r="I2" s="40"/>
      <c r="J2" s="40" t="s">
        <v>147</v>
      </c>
      <c r="K2" s="40" t="s">
        <v>215</v>
      </c>
      <c r="L2" s="57">
        <v>30630</v>
      </c>
    </row>
    <row r="3" spans="1:12" ht="15" thickBot="1" x14ac:dyDescent="0.4">
      <c r="A3" s="40">
        <f>_xlfn.RANK.EQ(E3,E2:E200)</f>
        <v>2</v>
      </c>
      <c r="B3" s="40" t="s">
        <v>378</v>
      </c>
      <c r="C3" s="40" t="s">
        <v>53</v>
      </c>
      <c r="D3" s="40">
        <v>2607826969</v>
      </c>
      <c r="E3" s="40">
        <v>1360</v>
      </c>
      <c r="F3" s="40"/>
      <c r="G3" s="40">
        <v>1360</v>
      </c>
      <c r="H3" s="40"/>
      <c r="I3" s="40"/>
      <c r="J3" s="40" t="s">
        <v>147</v>
      </c>
      <c r="K3" s="40" t="s">
        <v>215</v>
      </c>
      <c r="L3" s="57">
        <v>28683</v>
      </c>
    </row>
    <row r="4" spans="1:12" ht="15" thickBot="1" x14ac:dyDescent="0.4">
      <c r="A4" s="40">
        <f>_xlfn.RANK.EQ(E4,E2:E200)</f>
        <v>3</v>
      </c>
      <c r="B4" s="40" t="s">
        <v>387</v>
      </c>
      <c r="C4" s="40" t="s">
        <v>191</v>
      </c>
      <c r="D4" s="40">
        <v>41748948920</v>
      </c>
      <c r="E4" s="40">
        <v>1120</v>
      </c>
      <c r="F4" s="40"/>
      <c r="G4" s="40">
        <v>1120</v>
      </c>
      <c r="H4" s="40"/>
      <c r="I4" s="40"/>
      <c r="J4" s="40" t="s">
        <v>147</v>
      </c>
      <c r="K4" s="40" t="s">
        <v>215</v>
      </c>
      <c r="L4" s="40" t="s">
        <v>596</v>
      </c>
    </row>
  </sheetData>
  <sortState xmlns:xlrd2="http://schemas.microsoft.com/office/spreadsheetml/2017/richdata2" ref="B2:L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72594-D03B-47EE-9427-400E2D2CD3D6}">
  <dimension ref="A1:L10"/>
  <sheetViews>
    <sheetView workbookViewId="0">
      <selection activeCell="B1" sqref="B1:L10"/>
    </sheetView>
  </sheetViews>
  <sheetFormatPr defaultRowHeight="14.5" x14ac:dyDescent="0.35"/>
  <cols>
    <col min="2" max="2" width="28.26953125" bestFit="1" customWidth="1"/>
    <col min="3" max="3" width="12.54296875" bestFit="1" customWidth="1"/>
    <col min="4" max="4" width="13.63281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69</v>
      </c>
      <c r="C2" s="40" t="s">
        <v>51</v>
      </c>
      <c r="D2" s="40">
        <v>7134247961</v>
      </c>
      <c r="E2" s="40">
        <v>4320</v>
      </c>
      <c r="F2" s="40"/>
      <c r="G2" s="40">
        <v>1600</v>
      </c>
      <c r="H2" s="40">
        <v>1600</v>
      </c>
      <c r="I2" s="40">
        <v>1120</v>
      </c>
      <c r="J2" s="40" t="s">
        <v>136</v>
      </c>
      <c r="K2" s="40" t="s">
        <v>215</v>
      </c>
      <c r="L2" s="40" t="s">
        <v>620</v>
      </c>
    </row>
    <row r="3" spans="1:12" ht="15" thickBot="1" x14ac:dyDescent="0.4">
      <c r="A3" s="40">
        <f>_xlfn.RANK.EQ(E3,E2:E200)</f>
        <v>2</v>
      </c>
      <c r="B3" s="40" t="s">
        <v>37</v>
      </c>
      <c r="C3" s="40" t="s">
        <v>53</v>
      </c>
      <c r="D3" s="40">
        <v>11776674952</v>
      </c>
      <c r="E3" s="40">
        <v>1600</v>
      </c>
      <c r="F3" s="40"/>
      <c r="G3" s="40"/>
      <c r="H3" s="40"/>
      <c r="I3" s="40">
        <v>1600</v>
      </c>
      <c r="J3" s="40" t="s">
        <v>136</v>
      </c>
      <c r="K3" s="40" t="s">
        <v>215</v>
      </c>
      <c r="L3" s="57">
        <v>37564</v>
      </c>
    </row>
    <row r="4" spans="1:12" ht="15" thickBot="1" x14ac:dyDescent="0.4">
      <c r="A4" s="40">
        <f>_xlfn.RANK.EQ(E4,E2:E200)</f>
        <v>3</v>
      </c>
      <c r="B4" s="40" t="s">
        <v>300</v>
      </c>
      <c r="C4" s="40" t="s">
        <v>53</v>
      </c>
      <c r="D4" s="40">
        <v>4400139921</v>
      </c>
      <c r="E4" s="40">
        <v>1360</v>
      </c>
      <c r="F4" s="40"/>
      <c r="G4" s="40">
        <v>1360</v>
      </c>
      <c r="H4" s="40"/>
      <c r="I4" s="40"/>
      <c r="J4" s="40" t="s">
        <v>136</v>
      </c>
      <c r="K4" s="40" t="s">
        <v>215</v>
      </c>
      <c r="L4" s="57">
        <v>31265</v>
      </c>
    </row>
    <row r="5" spans="1:12" ht="15" thickBot="1" x14ac:dyDescent="0.4">
      <c r="A5" s="40">
        <f>_xlfn.RANK.EQ(E5,E2:E200)</f>
        <v>3</v>
      </c>
      <c r="B5" s="40" t="s">
        <v>558</v>
      </c>
      <c r="C5" s="40" t="s">
        <v>191</v>
      </c>
      <c r="D5" s="40" t="s">
        <v>559</v>
      </c>
      <c r="E5" s="40">
        <v>1360</v>
      </c>
      <c r="F5" s="40"/>
      <c r="G5" s="40"/>
      <c r="H5" s="40">
        <v>1360</v>
      </c>
      <c r="I5" s="40"/>
      <c r="J5" s="40" t="s">
        <v>136</v>
      </c>
      <c r="K5" s="40" t="s">
        <v>215</v>
      </c>
      <c r="L5" s="57">
        <v>33972</v>
      </c>
    </row>
    <row r="6" spans="1:12" ht="15" thickBot="1" x14ac:dyDescent="0.4">
      <c r="A6" s="40">
        <f>_xlfn.RANK.EQ(E6,E2:E200)</f>
        <v>5</v>
      </c>
      <c r="B6" s="40" t="s">
        <v>537</v>
      </c>
      <c r="C6" s="40" t="s">
        <v>54</v>
      </c>
      <c r="D6" s="40" t="s">
        <v>538</v>
      </c>
      <c r="E6" s="40">
        <v>1120</v>
      </c>
      <c r="F6" s="40"/>
      <c r="G6" s="40"/>
      <c r="H6" s="40">
        <v>1120</v>
      </c>
      <c r="I6" s="40"/>
      <c r="J6" s="40" t="s">
        <v>136</v>
      </c>
      <c r="K6" s="40" t="s">
        <v>215</v>
      </c>
      <c r="L6" s="57">
        <v>37658</v>
      </c>
    </row>
    <row r="7" spans="1:12" ht="15" thickBot="1" x14ac:dyDescent="0.4">
      <c r="A7" s="40">
        <f>_xlfn.RANK.EQ(E7,E2:E200)</f>
        <v>5</v>
      </c>
      <c r="B7" s="40" t="s">
        <v>528</v>
      </c>
      <c r="C7" s="40" t="s">
        <v>54</v>
      </c>
      <c r="D7" s="40" t="s">
        <v>529</v>
      </c>
      <c r="E7" s="40">
        <v>1120</v>
      </c>
      <c r="F7" s="40"/>
      <c r="G7" s="40"/>
      <c r="H7" s="40">
        <v>1120</v>
      </c>
      <c r="I7" s="40"/>
      <c r="J7" s="40" t="s">
        <v>136</v>
      </c>
      <c r="K7" s="40" t="s">
        <v>215</v>
      </c>
      <c r="L7" s="40" t="s">
        <v>809</v>
      </c>
    </row>
    <row r="8" spans="1:12" ht="15" thickBot="1" x14ac:dyDescent="0.4">
      <c r="A8" s="40">
        <f>_xlfn.RANK.EQ(E8,E2:E200)</f>
        <v>5</v>
      </c>
      <c r="B8" s="40" t="s">
        <v>561</v>
      </c>
      <c r="C8" s="40" t="s">
        <v>51</v>
      </c>
      <c r="D8" s="40">
        <v>5673785</v>
      </c>
      <c r="E8" s="40">
        <v>1120</v>
      </c>
      <c r="F8" s="40"/>
      <c r="G8" s="40"/>
      <c r="H8" s="40"/>
      <c r="I8" s="40">
        <v>1120</v>
      </c>
      <c r="J8" s="40" t="s">
        <v>136</v>
      </c>
      <c r="K8" s="40" t="s">
        <v>215</v>
      </c>
      <c r="L8" s="40" t="s">
        <v>811</v>
      </c>
    </row>
    <row r="9" spans="1:12" ht="15" thickBot="1" x14ac:dyDescent="0.4">
      <c r="A9" s="40">
        <f>_xlfn.RANK.EQ(E9,E2:E200)</f>
        <v>8</v>
      </c>
      <c r="B9" s="40" t="s">
        <v>521</v>
      </c>
      <c r="C9" s="40" t="s">
        <v>191</v>
      </c>
      <c r="D9" s="40" t="s">
        <v>522</v>
      </c>
      <c r="E9" s="40">
        <v>880</v>
      </c>
      <c r="F9" s="40"/>
      <c r="G9" s="40"/>
      <c r="H9" s="40">
        <v>880</v>
      </c>
      <c r="I9" s="40"/>
      <c r="J9" s="40" t="s">
        <v>136</v>
      </c>
      <c r="K9" s="40" t="s">
        <v>215</v>
      </c>
      <c r="L9" s="40" t="s">
        <v>810</v>
      </c>
    </row>
    <row r="10" spans="1:12" ht="15" thickBot="1" x14ac:dyDescent="0.4">
      <c r="A10" s="40">
        <f>_xlfn.RANK.EQ(E10,E2:E200)</f>
        <v>8</v>
      </c>
      <c r="B10" s="40" t="s">
        <v>70</v>
      </c>
      <c r="C10" s="40" t="s">
        <v>53</v>
      </c>
      <c r="D10" s="40">
        <v>8738387930</v>
      </c>
      <c r="E10" s="40">
        <v>880</v>
      </c>
      <c r="F10" s="40"/>
      <c r="G10" s="40"/>
      <c r="H10" s="40"/>
      <c r="I10" s="40">
        <v>880</v>
      </c>
      <c r="J10" s="40" t="s">
        <v>136</v>
      </c>
      <c r="K10" s="40" t="s">
        <v>215</v>
      </c>
      <c r="L10" s="40" t="s">
        <v>862</v>
      </c>
    </row>
  </sheetData>
  <sortState xmlns:xlrd2="http://schemas.microsoft.com/office/spreadsheetml/2017/richdata2" ref="B2:L10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D4EF8-DC73-4A1A-A07B-71F6962CC10D}">
  <dimension ref="A1:L14"/>
  <sheetViews>
    <sheetView workbookViewId="0">
      <selection activeCell="B1" sqref="B1:L14"/>
    </sheetView>
  </sheetViews>
  <sheetFormatPr defaultRowHeight="14.5" x14ac:dyDescent="0.35"/>
  <cols>
    <col min="2" max="2" width="22.54296875" bestFit="1" customWidth="1"/>
    <col min="3" max="3" width="17.90625" bestFit="1" customWidth="1"/>
    <col min="4" max="4" width="13.63281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352</v>
      </c>
      <c r="C2" s="40" t="s">
        <v>56</v>
      </c>
      <c r="D2" s="40">
        <v>9699842946</v>
      </c>
      <c r="E2" s="40">
        <v>1600</v>
      </c>
      <c r="F2" s="40"/>
      <c r="G2" s="40">
        <v>1600</v>
      </c>
      <c r="H2" s="40"/>
      <c r="I2" s="40"/>
      <c r="J2" s="40" t="s">
        <v>141</v>
      </c>
      <c r="K2" s="40" t="s">
        <v>215</v>
      </c>
      <c r="L2" s="57">
        <v>34947</v>
      </c>
    </row>
    <row r="3" spans="1:12" ht="15" thickBot="1" x14ac:dyDescent="0.4">
      <c r="A3" s="40">
        <f>_xlfn.RANK.EQ(E3,E2:E200)</f>
        <v>1</v>
      </c>
      <c r="B3" s="40" t="s">
        <v>125</v>
      </c>
      <c r="C3" s="40" t="s">
        <v>55</v>
      </c>
      <c r="D3" s="40">
        <v>7013680</v>
      </c>
      <c r="E3" s="40">
        <v>1600</v>
      </c>
      <c r="F3" s="40"/>
      <c r="G3" s="40"/>
      <c r="H3" s="40">
        <v>1600</v>
      </c>
      <c r="I3" s="40"/>
      <c r="J3" s="40" t="s">
        <v>141</v>
      </c>
      <c r="K3" s="40" t="s">
        <v>215</v>
      </c>
      <c r="L3" s="40" t="s">
        <v>607</v>
      </c>
    </row>
    <row r="4" spans="1:12" ht="15" thickBot="1" x14ac:dyDescent="0.4">
      <c r="A4" s="40">
        <f>_xlfn.RANK.EQ(E4,E2:E200)</f>
        <v>1</v>
      </c>
      <c r="B4" s="40" t="s">
        <v>305</v>
      </c>
      <c r="C4" s="40" t="s">
        <v>53</v>
      </c>
      <c r="D4" s="40">
        <v>11684171889</v>
      </c>
      <c r="E4" s="40">
        <v>1600</v>
      </c>
      <c r="F4" s="40"/>
      <c r="G4" s="40"/>
      <c r="H4" s="40"/>
      <c r="I4" s="40">
        <v>1600</v>
      </c>
      <c r="J4" s="40" t="s">
        <v>141</v>
      </c>
      <c r="K4" s="40" t="s">
        <v>215</v>
      </c>
      <c r="L4" s="57">
        <v>37326</v>
      </c>
    </row>
    <row r="5" spans="1:12" ht="15" thickBot="1" x14ac:dyDescent="0.4">
      <c r="A5" s="40">
        <f>_xlfn.RANK.EQ(E5,E2:E200)</f>
        <v>4</v>
      </c>
      <c r="B5" s="40" t="s">
        <v>353</v>
      </c>
      <c r="C5" s="40" t="s">
        <v>191</v>
      </c>
      <c r="D5" s="40">
        <v>6594393952</v>
      </c>
      <c r="E5" s="40">
        <v>1360</v>
      </c>
      <c r="F5" s="40"/>
      <c r="G5" s="40">
        <v>1360</v>
      </c>
      <c r="H5" s="40"/>
      <c r="I5" s="40"/>
      <c r="J5" s="40" t="s">
        <v>141</v>
      </c>
      <c r="K5" s="40" t="s">
        <v>215</v>
      </c>
      <c r="L5" s="40" t="s">
        <v>876</v>
      </c>
    </row>
    <row r="6" spans="1:12" ht="15" thickBot="1" x14ac:dyDescent="0.4">
      <c r="A6" s="40">
        <f>_xlfn.RANK.EQ(E6,E2:E200)</f>
        <v>4</v>
      </c>
      <c r="B6" s="40" t="s">
        <v>561</v>
      </c>
      <c r="C6" s="40" t="s">
        <v>51</v>
      </c>
      <c r="D6" s="40">
        <v>5673785</v>
      </c>
      <c r="E6" s="40">
        <v>1360</v>
      </c>
      <c r="F6" s="40"/>
      <c r="G6" s="40"/>
      <c r="H6" s="40">
        <v>1360</v>
      </c>
      <c r="I6" s="40"/>
      <c r="J6" s="40" t="s">
        <v>141</v>
      </c>
      <c r="K6" s="40" t="s">
        <v>215</v>
      </c>
      <c r="L6" s="40" t="s">
        <v>811</v>
      </c>
    </row>
    <row r="7" spans="1:12" ht="15" thickBot="1" x14ac:dyDescent="0.4">
      <c r="A7" s="40">
        <f>_xlfn.RANK.EQ(E7,E2:E200)</f>
        <v>4</v>
      </c>
      <c r="B7" s="40" t="s">
        <v>909</v>
      </c>
      <c r="C7" s="40" t="s">
        <v>900</v>
      </c>
      <c r="D7" s="40" t="s">
        <v>910</v>
      </c>
      <c r="E7" s="40">
        <v>1360</v>
      </c>
      <c r="F7" s="40"/>
      <c r="G7" s="40"/>
      <c r="H7" s="40"/>
      <c r="I7" s="40">
        <v>1360</v>
      </c>
      <c r="J7" s="40" t="s">
        <v>141</v>
      </c>
      <c r="K7" s="40" t="s">
        <v>215</v>
      </c>
      <c r="L7" s="40" t="s">
        <v>964</v>
      </c>
    </row>
    <row r="8" spans="1:12" ht="15" thickBot="1" x14ac:dyDescent="0.4">
      <c r="A8" s="40">
        <f>_xlfn.RANK.EQ(E8,E2:E200)</f>
        <v>7</v>
      </c>
      <c r="B8" s="40" t="s">
        <v>303</v>
      </c>
      <c r="C8" s="40" t="s">
        <v>56</v>
      </c>
      <c r="D8" s="40">
        <v>11691366994</v>
      </c>
      <c r="E8" s="40">
        <v>1120</v>
      </c>
      <c r="F8" s="40"/>
      <c r="G8" s="40">
        <v>1120</v>
      </c>
      <c r="H8" s="40"/>
      <c r="I8" s="40"/>
      <c r="J8" s="40" t="s">
        <v>141</v>
      </c>
      <c r="K8" s="40" t="s">
        <v>215</v>
      </c>
      <c r="L8" s="40" t="s">
        <v>863</v>
      </c>
    </row>
    <row r="9" spans="1:12" ht="15" thickBot="1" x14ac:dyDescent="0.4">
      <c r="A9" s="40">
        <f>_xlfn.RANK.EQ(E9,E2:E200)</f>
        <v>7</v>
      </c>
      <c r="B9" s="40" t="s">
        <v>354</v>
      </c>
      <c r="C9" s="40" t="s">
        <v>191</v>
      </c>
      <c r="D9" s="40">
        <v>6078365983</v>
      </c>
      <c r="E9" s="40">
        <v>1120</v>
      </c>
      <c r="F9" s="40"/>
      <c r="G9" s="40">
        <v>1120</v>
      </c>
      <c r="H9" s="40"/>
      <c r="I9" s="40"/>
      <c r="J9" s="40" t="s">
        <v>141</v>
      </c>
      <c r="K9" s="40" t="s">
        <v>215</v>
      </c>
      <c r="L9" s="40" t="s">
        <v>877</v>
      </c>
    </row>
    <row r="10" spans="1:12" ht="15" thickBot="1" x14ac:dyDescent="0.4">
      <c r="A10" s="40">
        <f>_xlfn.RANK.EQ(E10,E2:E200)</f>
        <v>7</v>
      </c>
      <c r="B10" s="40" t="s">
        <v>576</v>
      </c>
      <c r="C10" s="40" t="s">
        <v>270</v>
      </c>
      <c r="D10" s="40">
        <v>8053487947</v>
      </c>
      <c r="E10" s="40">
        <v>1120</v>
      </c>
      <c r="F10" s="40"/>
      <c r="G10" s="40"/>
      <c r="H10" s="40">
        <v>1120</v>
      </c>
      <c r="I10" s="40"/>
      <c r="J10" s="40" t="s">
        <v>141</v>
      </c>
      <c r="K10" s="40" t="s">
        <v>215</v>
      </c>
      <c r="L10" s="40" t="s">
        <v>812</v>
      </c>
    </row>
    <row r="11" spans="1:12" ht="15" thickBot="1" x14ac:dyDescent="0.4">
      <c r="A11" s="40">
        <f>_xlfn.RANK.EQ(E11,E2:E200)</f>
        <v>7</v>
      </c>
      <c r="B11" s="40" t="s">
        <v>540</v>
      </c>
      <c r="C11" s="40" t="s">
        <v>191</v>
      </c>
      <c r="D11" s="40">
        <v>5534792965</v>
      </c>
      <c r="E11" s="40">
        <v>1120</v>
      </c>
      <c r="F11" s="40"/>
      <c r="G11" s="40"/>
      <c r="H11" s="40">
        <v>1120</v>
      </c>
      <c r="I11" s="40"/>
      <c r="J11" s="40" t="s">
        <v>141</v>
      </c>
      <c r="K11" s="40" t="s">
        <v>215</v>
      </c>
      <c r="L11" s="57">
        <v>33675</v>
      </c>
    </row>
    <row r="12" spans="1:12" ht="15" thickBot="1" x14ac:dyDescent="0.4">
      <c r="A12" s="40">
        <f>_xlfn.RANK.EQ(E12,E2:E200)</f>
        <v>7</v>
      </c>
      <c r="B12" s="40" t="s">
        <v>898</v>
      </c>
      <c r="C12" s="40" t="s">
        <v>900</v>
      </c>
      <c r="D12" s="40" t="s">
        <v>899</v>
      </c>
      <c r="E12" s="40">
        <v>1120</v>
      </c>
      <c r="F12" s="40"/>
      <c r="G12" s="40"/>
      <c r="H12" s="40"/>
      <c r="I12" s="40">
        <v>1120</v>
      </c>
      <c r="J12" s="40" t="s">
        <v>141</v>
      </c>
      <c r="K12" s="40" t="s">
        <v>215</v>
      </c>
      <c r="L12" s="57">
        <v>32393</v>
      </c>
    </row>
    <row r="13" spans="1:12" ht="15" thickBot="1" x14ac:dyDescent="0.4">
      <c r="A13" s="40">
        <f>_xlfn.RANK.EQ(E13,E2:E200)</f>
        <v>7</v>
      </c>
      <c r="B13" s="40" t="s">
        <v>350</v>
      </c>
      <c r="C13" s="40" t="s">
        <v>889</v>
      </c>
      <c r="D13" s="40">
        <v>4492138978</v>
      </c>
      <c r="E13" s="40">
        <v>1120</v>
      </c>
      <c r="F13" s="40"/>
      <c r="G13" s="40"/>
      <c r="H13" s="40"/>
      <c r="I13" s="40">
        <v>1120</v>
      </c>
      <c r="J13" s="40" t="s">
        <v>141</v>
      </c>
      <c r="K13" s="40" t="s">
        <v>215</v>
      </c>
      <c r="L13" s="40" t="s">
        <v>874</v>
      </c>
    </row>
    <row r="14" spans="1:12" ht="15" thickBot="1" x14ac:dyDescent="0.4">
      <c r="A14" s="40">
        <f>_xlfn.RANK.EQ(E14,E2:E200)</f>
        <v>13</v>
      </c>
      <c r="B14" s="40" t="s">
        <v>893</v>
      </c>
      <c r="C14" s="40" t="s">
        <v>895</v>
      </c>
      <c r="D14" s="40" t="s">
        <v>894</v>
      </c>
      <c r="E14" s="40">
        <v>880</v>
      </c>
      <c r="F14" s="40"/>
      <c r="G14" s="40"/>
      <c r="H14" s="40"/>
      <c r="I14" s="40">
        <v>880</v>
      </c>
      <c r="J14" s="40" t="s">
        <v>141</v>
      </c>
      <c r="K14" s="40" t="s">
        <v>215</v>
      </c>
      <c r="L14" s="57">
        <v>35858</v>
      </c>
    </row>
  </sheetData>
  <sortState xmlns:xlrd2="http://schemas.microsoft.com/office/spreadsheetml/2017/richdata2" ref="B2:L1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56564-7F3B-4C79-AE20-71F2C45E1CD4}">
  <dimension ref="A1:L10"/>
  <sheetViews>
    <sheetView workbookViewId="0">
      <selection activeCell="B1" sqref="B1:L10"/>
    </sheetView>
  </sheetViews>
  <sheetFormatPr defaultRowHeight="14.5" x14ac:dyDescent="0.35"/>
  <cols>
    <col min="2" max="2" width="22.08984375" bestFit="1" customWidth="1"/>
    <col min="3" max="3" width="17.90625" bestFit="1" customWidth="1"/>
    <col min="4" max="4" width="12.4531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563</v>
      </c>
      <c r="C2" s="40" t="s">
        <v>270</v>
      </c>
      <c r="D2" s="40">
        <v>3838913965</v>
      </c>
      <c r="E2" s="40">
        <v>2480</v>
      </c>
      <c r="F2" s="40"/>
      <c r="G2" s="40"/>
      <c r="H2" s="40">
        <v>1360</v>
      </c>
      <c r="I2" s="40">
        <v>1120</v>
      </c>
      <c r="J2" s="40" t="s">
        <v>146</v>
      </c>
      <c r="K2" s="40" t="s">
        <v>215</v>
      </c>
      <c r="L2" s="57">
        <v>30502</v>
      </c>
    </row>
    <row r="3" spans="1:12" ht="15" thickBot="1" x14ac:dyDescent="0.4">
      <c r="A3" s="40">
        <f>_xlfn.RANK.EQ(E3,E2:E200)</f>
        <v>2</v>
      </c>
      <c r="B3" s="40" t="s">
        <v>530</v>
      </c>
      <c r="C3" s="40" t="s">
        <v>56</v>
      </c>
      <c r="D3" s="40">
        <v>3293426905</v>
      </c>
      <c r="E3" s="40">
        <v>2240</v>
      </c>
      <c r="F3" s="40"/>
      <c r="G3" s="40"/>
      <c r="H3" s="40">
        <v>1120</v>
      </c>
      <c r="I3" s="40">
        <v>1120</v>
      </c>
      <c r="J3" s="40" t="s">
        <v>146</v>
      </c>
      <c r="K3" s="40" t="s">
        <v>215</v>
      </c>
      <c r="L3" s="57">
        <v>29592</v>
      </c>
    </row>
    <row r="4" spans="1:12" ht="15" thickBot="1" x14ac:dyDescent="0.4">
      <c r="A4" s="40">
        <f>_xlfn.RANK.EQ(E4,E2:E200)</f>
        <v>3</v>
      </c>
      <c r="B4" s="40" t="s">
        <v>6</v>
      </c>
      <c r="C4" s="40" t="s">
        <v>56</v>
      </c>
      <c r="D4" s="40">
        <v>441203973</v>
      </c>
      <c r="E4" s="40">
        <v>1600</v>
      </c>
      <c r="F4" s="40"/>
      <c r="G4" s="40">
        <v>1600</v>
      </c>
      <c r="H4" s="40"/>
      <c r="I4" s="40"/>
      <c r="J4" s="40" t="s">
        <v>146</v>
      </c>
      <c r="K4" s="40" t="s">
        <v>215</v>
      </c>
      <c r="L4" s="40" t="s">
        <v>621</v>
      </c>
    </row>
    <row r="5" spans="1:12" ht="15" thickBot="1" x14ac:dyDescent="0.4">
      <c r="A5" s="40">
        <f>_xlfn.RANK.EQ(E5,E2:E200)</f>
        <v>3</v>
      </c>
      <c r="B5" s="40" t="s">
        <v>554</v>
      </c>
      <c r="C5" s="40" t="s">
        <v>54</v>
      </c>
      <c r="D5" s="40">
        <v>396553931</v>
      </c>
      <c r="E5" s="40">
        <v>1600</v>
      </c>
      <c r="F5" s="40"/>
      <c r="G5" s="40"/>
      <c r="H5" s="40">
        <v>1600</v>
      </c>
      <c r="I5" s="40"/>
      <c r="J5" s="40" t="s">
        <v>146</v>
      </c>
      <c r="K5" s="40" t="s">
        <v>215</v>
      </c>
      <c r="L5" s="40" t="s">
        <v>814</v>
      </c>
    </row>
    <row r="6" spans="1:12" ht="15" thickBot="1" x14ac:dyDescent="0.4">
      <c r="A6" s="40">
        <f>_xlfn.RANK.EQ(E6,E2:E200)</f>
        <v>3</v>
      </c>
      <c r="B6" s="40" t="s">
        <v>49</v>
      </c>
      <c r="C6" s="40" t="s">
        <v>185</v>
      </c>
      <c r="D6" s="40">
        <v>90306791900</v>
      </c>
      <c r="E6" s="40">
        <v>1600</v>
      </c>
      <c r="F6" s="40"/>
      <c r="G6" s="40"/>
      <c r="H6" s="40"/>
      <c r="I6" s="40">
        <v>1600</v>
      </c>
      <c r="J6" s="40" t="s">
        <v>146</v>
      </c>
      <c r="K6" s="40" t="s">
        <v>215</v>
      </c>
      <c r="L6" s="40" t="s">
        <v>827</v>
      </c>
    </row>
    <row r="7" spans="1:12" ht="15" thickBot="1" x14ac:dyDescent="0.4">
      <c r="A7" s="40">
        <f>_xlfn.RANK.EQ(E7,E2:E200)</f>
        <v>6</v>
      </c>
      <c r="B7" s="40" t="s">
        <v>83</v>
      </c>
      <c r="C7" s="40" t="s">
        <v>53</v>
      </c>
      <c r="D7" s="40">
        <v>2624030999</v>
      </c>
      <c r="E7" s="40">
        <v>1360</v>
      </c>
      <c r="F7" s="40"/>
      <c r="G7" s="40">
        <v>1360</v>
      </c>
      <c r="H7" s="40"/>
      <c r="I7" s="40"/>
      <c r="J7" s="40" t="s">
        <v>146</v>
      </c>
      <c r="K7" s="40" t="s">
        <v>215</v>
      </c>
      <c r="L7" s="40" t="s">
        <v>622</v>
      </c>
    </row>
    <row r="8" spans="1:12" ht="15" thickBot="1" x14ac:dyDescent="0.4">
      <c r="A8" s="40">
        <f>_xlfn.RANK.EQ(E8,E2:E200)</f>
        <v>6</v>
      </c>
      <c r="B8" s="40" t="s">
        <v>514</v>
      </c>
      <c r="C8" s="40" t="s">
        <v>109</v>
      </c>
      <c r="D8" s="40">
        <v>1743447914</v>
      </c>
      <c r="E8" s="40">
        <v>1360</v>
      </c>
      <c r="F8" s="40"/>
      <c r="G8" s="40"/>
      <c r="H8" s="40"/>
      <c r="I8" s="40">
        <v>1360</v>
      </c>
      <c r="J8" s="40" t="s">
        <v>146</v>
      </c>
      <c r="K8" s="40" t="s">
        <v>215</v>
      </c>
      <c r="L8" s="57">
        <v>28342</v>
      </c>
    </row>
    <row r="9" spans="1:12" ht="15" thickBot="1" x14ac:dyDescent="0.4">
      <c r="A9" s="40">
        <f>_xlfn.RANK.EQ(E9,E2:E200)</f>
        <v>8</v>
      </c>
      <c r="B9" s="40" t="s">
        <v>355</v>
      </c>
      <c r="C9" s="40" t="s">
        <v>185</v>
      </c>
      <c r="D9" s="40">
        <v>84263121015</v>
      </c>
      <c r="E9" s="40">
        <v>1120</v>
      </c>
      <c r="F9" s="40"/>
      <c r="G9" s="40">
        <v>1120</v>
      </c>
      <c r="H9" s="40"/>
      <c r="I9" s="40"/>
      <c r="J9" s="40" t="s">
        <v>146</v>
      </c>
      <c r="K9" s="40" t="s">
        <v>215</v>
      </c>
      <c r="L9" s="57">
        <v>31455</v>
      </c>
    </row>
    <row r="10" spans="1:12" ht="15" thickBot="1" x14ac:dyDescent="0.4">
      <c r="A10" s="40">
        <f>_xlfn.RANK.EQ(E10,E2:E200)</f>
        <v>8</v>
      </c>
      <c r="B10" s="40" t="s">
        <v>118</v>
      </c>
      <c r="C10" s="40" t="s">
        <v>51</v>
      </c>
      <c r="D10" s="40" t="s">
        <v>119</v>
      </c>
      <c r="E10" s="40">
        <v>1120</v>
      </c>
      <c r="F10" s="40"/>
      <c r="G10" s="40">
        <v>1120</v>
      </c>
      <c r="H10" s="40"/>
      <c r="I10" s="40"/>
      <c r="J10" s="40" t="s">
        <v>146</v>
      </c>
      <c r="K10" s="40" t="s">
        <v>215</v>
      </c>
      <c r="L10" s="40" t="s">
        <v>937</v>
      </c>
    </row>
  </sheetData>
  <sortState xmlns:xlrd2="http://schemas.microsoft.com/office/spreadsheetml/2017/richdata2" ref="B2:L10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4F6B6-AA32-47E0-ABA6-BA7DA0A28481}">
  <dimension ref="A1:L11"/>
  <sheetViews>
    <sheetView workbookViewId="0">
      <selection activeCell="B11" sqref="B11:D11"/>
    </sheetView>
  </sheetViews>
  <sheetFormatPr defaultRowHeight="14.5" x14ac:dyDescent="0.35"/>
  <cols>
    <col min="2" max="2" width="27.6328125" bestFit="1" customWidth="1"/>
    <col min="3" max="3" width="12.54296875" bestFit="1" customWidth="1"/>
    <col min="4" max="4" width="13.63281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72</v>
      </c>
      <c r="C2" s="40" t="s">
        <v>51</v>
      </c>
      <c r="D2" s="40">
        <v>39362400006</v>
      </c>
      <c r="E2" s="40">
        <v>3200</v>
      </c>
      <c r="F2" s="40"/>
      <c r="G2" s="40">
        <v>1600</v>
      </c>
      <c r="H2" s="40"/>
      <c r="I2" s="40">
        <v>1600</v>
      </c>
      <c r="J2" s="40" t="s">
        <v>151</v>
      </c>
      <c r="K2" s="40" t="s">
        <v>215</v>
      </c>
      <c r="L2" s="40" t="s">
        <v>608</v>
      </c>
    </row>
    <row r="3" spans="1:12" ht="15" thickBot="1" x14ac:dyDescent="0.4">
      <c r="A3" s="40">
        <f>_xlfn.RANK.EQ(E3,E2:E200)</f>
        <v>3</v>
      </c>
      <c r="B3" s="40" t="s">
        <v>535</v>
      </c>
      <c r="C3" s="40" t="s">
        <v>54</v>
      </c>
      <c r="D3" s="40">
        <v>8000905</v>
      </c>
      <c r="E3" s="40">
        <v>1600</v>
      </c>
      <c r="F3" s="40"/>
      <c r="G3" s="40"/>
      <c r="H3" s="40">
        <v>1600</v>
      </c>
      <c r="I3" s="40"/>
      <c r="J3" s="40" t="s">
        <v>151</v>
      </c>
      <c r="K3" s="40" t="s">
        <v>215</v>
      </c>
      <c r="L3" s="57">
        <v>26820</v>
      </c>
    </row>
    <row r="4" spans="1:12" ht="15" thickBot="1" x14ac:dyDescent="0.4">
      <c r="A4" s="40">
        <f>_xlfn.RANK.EQ(E4,E2:E200)</f>
        <v>4</v>
      </c>
      <c r="B4" s="40" t="s">
        <v>188</v>
      </c>
      <c r="C4" s="40" t="s">
        <v>56</v>
      </c>
      <c r="D4" s="40">
        <v>93580053949</v>
      </c>
      <c r="E4" s="40">
        <v>1360</v>
      </c>
      <c r="F4" s="40"/>
      <c r="G4" s="40">
        <v>1360</v>
      </c>
      <c r="H4" s="40"/>
      <c r="I4" s="40"/>
      <c r="J4" s="40" t="s">
        <v>151</v>
      </c>
      <c r="K4" s="40" t="s">
        <v>215</v>
      </c>
      <c r="L4" s="40" t="s">
        <v>883</v>
      </c>
    </row>
    <row r="5" spans="1:12" ht="15" thickBot="1" x14ac:dyDescent="0.4">
      <c r="A5" s="40">
        <f>_xlfn.RANK.EQ(E5,E2:E200)</f>
        <v>4</v>
      </c>
      <c r="B5" s="40" t="s">
        <v>548</v>
      </c>
      <c r="C5" s="40" t="s">
        <v>191</v>
      </c>
      <c r="D5" s="40" t="s">
        <v>549</v>
      </c>
      <c r="E5" s="40">
        <v>1360</v>
      </c>
      <c r="F5" s="40"/>
      <c r="G5" s="40"/>
      <c r="H5" s="40">
        <v>1360</v>
      </c>
      <c r="I5" s="40"/>
      <c r="J5" s="40" t="s">
        <v>151</v>
      </c>
      <c r="K5" s="40" t="s">
        <v>215</v>
      </c>
      <c r="L5" s="57">
        <v>23565</v>
      </c>
    </row>
    <row r="6" spans="1:12" ht="15" thickBot="1" x14ac:dyDescent="0.4">
      <c r="A6" s="40">
        <f>_xlfn.RANK.EQ(E6,E2:E200)</f>
        <v>2</v>
      </c>
      <c r="B6" s="40" t="s">
        <v>377</v>
      </c>
      <c r="C6" s="40" t="s">
        <v>191</v>
      </c>
      <c r="D6" s="40">
        <v>70308314972</v>
      </c>
      <c r="E6" s="40">
        <v>2480</v>
      </c>
      <c r="F6" s="40"/>
      <c r="G6" s="40">
        <v>1120</v>
      </c>
      <c r="H6" s="40"/>
      <c r="I6" s="40">
        <v>1360</v>
      </c>
      <c r="J6" s="40" t="s">
        <v>151</v>
      </c>
      <c r="K6" s="40" t="s">
        <v>215</v>
      </c>
      <c r="L6" s="57">
        <v>25055</v>
      </c>
    </row>
    <row r="7" spans="1:12" ht="15" thickBot="1" x14ac:dyDescent="0.4">
      <c r="A7" s="40">
        <f>_xlfn.RANK.EQ(E7,E2:E200)</f>
        <v>6</v>
      </c>
      <c r="B7" s="40" t="s">
        <v>187</v>
      </c>
      <c r="C7" s="40" t="s">
        <v>56</v>
      </c>
      <c r="D7" s="40">
        <v>64986543920</v>
      </c>
      <c r="E7" s="40">
        <v>1120</v>
      </c>
      <c r="F7" s="40"/>
      <c r="G7" s="40">
        <v>1120</v>
      </c>
      <c r="H7" s="40"/>
      <c r="I7" s="40"/>
      <c r="J7" s="40" t="s">
        <v>151</v>
      </c>
      <c r="K7" s="40" t="s">
        <v>215</v>
      </c>
      <c r="L7" s="40" t="s">
        <v>882</v>
      </c>
    </row>
    <row r="8" spans="1:12" ht="15" thickBot="1" x14ac:dyDescent="0.4">
      <c r="A8" s="40">
        <f>_xlfn.RANK.EQ(E8,E2:E200)</f>
        <v>6</v>
      </c>
      <c r="B8" s="40" t="s">
        <v>553</v>
      </c>
      <c r="C8" s="40" t="s">
        <v>54</v>
      </c>
      <c r="D8" s="40">
        <v>22094849015</v>
      </c>
      <c r="E8" s="40">
        <v>1120</v>
      </c>
      <c r="F8" s="40"/>
      <c r="G8" s="40"/>
      <c r="H8" s="40">
        <v>1120</v>
      </c>
      <c r="I8" s="40"/>
      <c r="J8" s="40" t="s">
        <v>151</v>
      </c>
      <c r="K8" s="40" t="s">
        <v>215</v>
      </c>
      <c r="L8" s="40" t="s">
        <v>623</v>
      </c>
    </row>
    <row r="9" spans="1:12" x14ac:dyDescent="0.35">
      <c r="A9">
        <f>_xlfn.RANK.EQ(E9,E2:E200)</f>
        <v>6</v>
      </c>
      <c r="B9" t="s">
        <v>908</v>
      </c>
      <c r="C9" t="s">
        <v>889</v>
      </c>
      <c r="D9">
        <v>49837559934</v>
      </c>
      <c r="E9">
        <v>1120</v>
      </c>
      <c r="I9">
        <v>1120</v>
      </c>
      <c r="J9" t="s">
        <v>151</v>
      </c>
      <c r="K9" t="s">
        <v>215</v>
      </c>
      <c r="L9" s="53">
        <v>23565</v>
      </c>
    </row>
    <row r="10" spans="1:12" x14ac:dyDescent="0.35">
      <c r="A10">
        <f>_xlfn.RANK.EQ(E10,E2:E200)</f>
        <v>6</v>
      </c>
      <c r="B10" t="s">
        <v>901</v>
      </c>
      <c r="C10" t="s">
        <v>889</v>
      </c>
      <c r="D10">
        <v>59431652900</v>
      </c>
      <c r="E10">
        <v>1120</v>
      </c>
      <c r="I10">
        <v>1120</v>
      </c>
      <c r="J10" t="s">
        <v>151</v>
      </c>
      <c r="K10" t="s">
        <v>215</v>
      </c>
      <c r="L10" s="53">
        <v>24599</v>
      </c>
    </row>
    <row r="11" spans="1:12" x14ac:dyDescent="0.35">
      <c r="A11">
        <f>_xlfn.RANK.EQ(E11,E2:E200)</f>
        <v>10</v>
      </c>
      <c r="B11" t="s">
        <v>541</v>
      </c>
      <c r="C11" t="s">
        <v>56</v>
      </c>
      <c r="D11">
        <v>81086237900</v>
      </c>
      <c r="E11">
        <v>880</v>
      </c>
      <c r="I11">
        <v>880</v>
      </c>
      <c r="J11" t="s">
        <v>151</v>
      </c>
      <c r="K11" t="s">
        <v>215</v>
      </c>
      <c r="L11" t="s">
        <v>834</v>
      </c>
    </row>
  </sheetData>
  <sortState xmlns:xlrd2="http://schemas.microsoft.com/office/spreadsheetml/2017/richdata2" ref="B2:L8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DB3D-287B-404B-8C98-69C91B20B67D}">
  <dimension ref="A1:M4"/>
  <sheetViews>
    <sheetView workbookViewId="0">
      <selection activeCell="B1" sqref="B1:L4"/>
    </sheetView>
  </sheetViews>
  <sheetFormatPr defaultRowHeight="14.5" x14ac:dyDescent="0.35"/>
  <cols>
    <col min="2" max="2" width="39.1796875" bestFit="1" customWidth="1"/>
    <col min="3" max="3" width="36" bestFit="1" customWidth="1"/>
    <col min="4" max="4" width="23.90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414</v>
      </c>
      <c r="C2" s="40" t="s">
        <v>222</v>
      </c>
      <c r="D2" s="40" t="s">
        <v>223</v>
      </c>
      <c r="E2" s="40">
        <v>3200</v>
      </c>
      <c r="F2" s="40"/>
      <c r="G2" s="40"/>
      <c r="H2" s="40">
        <v>1600</v>
      </c>
      <c r="I2" s="40">
        <v>1600</v>
      </c>
      <c r="J2" s="40" t="s">
        <v>181</v>
      </c>
      <c r="K2" s="40" t="s">
        <v>217</v>
      </c>
      <c r="L2" s="57">
        <v>39297</v>
      </c>
      <c r="M2" s="53">
        <v>39299</v>
      </c>
    </row>
    <row r="3" spans="1:13" ht="15" thickBot="1" x14ac:dyDescent="0.4">
      <c r="A3" s="40">
        <f>_xlfn.RANK.EQ(E3,E2:E200)</f>
        <v>2</v>
      </c>
      <c r="B3" s="40" t="s">
        <v>413</v>
      </c>
      <c r="C3" s="40" t="s">
        <v>224</v>
      </c>
      <c r="D3" s="40" t="s">
        <v>412</v>
      </c>
      <c r="E3" s="40">
        <v>2720</v>
      </c>
      <c r="F3" s="40"/>
      <c r="G3" s="40"/>
      <c r="H3" s="40">
        <v>1360</v>
      </c>
      <c r="I3" s="40">
        <v>1360</v>
      </c>
      <c r="J3" s="40" t="s">
        <v>181</v>
      </c>
      <c r="K3" s="40" t="s">
        <v>217</v>
      </c>
      <c r="L3" s="57">
        <v>39305</v>
      </c>
      <c r="M3" t="s">
        <v>581</v>
      </c>
    </row>
    <row r="4" spans="1:13" ht="15" thickBot="1" x14ac:dyDescent="0.4">
      <c r="A4" s="40">
        <f>_xlfn.RANK.EQ(E4,E2:E200)</f>
        <v>3</v>
      </c>
      <c r="B4" s="40" t="s">
        <v>652</v>
      </c>
      <c r="C4" s="40" t="s">
        <v>411</v>
      </c>
      <c r="D4" s="40" t="s">
        <v>651</v>
      </c>
      <c r="E4" s="40">
        <v>2240</v>
      </c>
      <c r="F4" s="40"/>
      <c r="G4" s="40"/>
      <c r="H4" s="40">
        <v>1120</v>
      </c>
      <c r="I4" s="40">
        <v>1120</v>
      </c>
      <c r="J4" s="40" t="s">
        <v>181</v>
      </c>
      <c r="K4" s="40" t="s">
        <v>217</v>
      </c>
      <c r="L4" s="40" t="s">
        <v>808</v>
      </c>
      <c r="M4" s="53">
        <v>39452</v>
      </c>
    </row>
  </sheetData>
  <sortState xmlns:xlrd2="http://schemas.microsoft.com/office/spreadsheetml/2017/richdata2" ref="B2:L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B2426-43B1-4B5F-84F3-CBBA1772D115}">
  <dimension ref="A1:M7"/>
  <sheetViews>
    <sheetView workbookViewId="0">
      <selection activeCell="B1" sqref="B1:L7"/>
    </sheetView>
  </sheetViews>
  <sheetFormatPr defaultRowHeight="14.5" x14ac:dyDescent="0.35"/>
  <cols>
    <col min="2" max="2" width="54.90625" bestFit="1" customWidth="1"/>
    <col min="3" max="3" width="25.453125" bestFit="1" customWidth="1"/>
    <col min="4" max="4" width="27.4531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660</v>
      </c>
      <c r="C2" s="40" t="s">
        <v>218</v>
      </c>
      <c r="D2" s="40" t="s">
        <v>659</v>
      </c>
      <c r="E2" s="40">
        <v>2480</v>
      </c>
      <c r="F2" s="40"/>
      <c r="G2" s="40"/>
      <c r="H2" s="40">
        <v>1360</v>
      </c>
      <c r="I2" s="40">
        <v>1120</v>
      </c>
      <c r="J2" s="40" t="s">
        <v>138</v>
      </c>
      <c r="K2" s="40" t="s">
        <v>217</v>
      </c>
      <c r="L2" s="40" t="s">
        <v>811</v>
      </c>
      <c r="M2" s="53">
        <v>33972</v>
      </c>
    </row>
    <row r="3" spans="1:13" ht="15" thickBot="1" x14ac:dyDescent="0.4">
      <c r="A3" s="40">
        <f>_xlfn.RANK.EQ(E3,E2:E200)</f>
        <v>2</v>
      </c>
      <c r="B3" s="40" t="s">
        <v>658</v>
      </c>
      <c r="C3" s="40" t="s">
        <v>269</v>
      </c>
      <c r="D3" s="40" t="s">
        <v>657</v>
      </c>
      <c r="E3" s="40">
        <v>1600</v>
      </c>
      <c r="F3" s="40"/>
      <c r="G3" s="40"/>
      <c r="H3" s="40">
        <v>1600</v>
      </c>
      <c r="I3" s="40"/>
      <c r="J3" s="40" t="s">
        <v>138</v>
      </c>
      <c r="K3" s="40" t="s">
        <v>217</v>
      </c>
      <c r="L3" s="40" t="s">
        <v>810</v>
      </c>
      <c r="M3" t="s">
        <v>620</v>
      </c>
    </row>
    <row r="4" spans="1:13" ht="15" thickBot="1" x14ac:dyDescent="0.4">
      <c r="A4" s="40">
        <f>_xlfn.RANK.EQ(E4,E2:E200)</f>
        <v>2</v>
      </c>
      <c r="B4" s="40" t="s">
        <v>676</v>
      </c>
      <c r="C4" s="40" t="s">
        <v>677</v>
      </c>
      <c r="D4" s="40" t="s">
        <v>675</v>
      </c>
      <c r="E4" s="40">
        <v>1600</v>
      </c>
      <c r="F4" s="40"/>
      <c r="G4" s="40"/>
      <c r="H4" s="40"/>
      <c r="I4" s="40">
        <v>1600</v>
      </c>
      <c r="J4" s="40" t="s">
        <v>138</v>
      </c>
      <c r="K4" s="40" t="s">
        <v>217</v>
      </c>
      <c r="L4" s="40" t="s">
        <v>622</v>
      </c>
      <c r="M4" t="s">
        <v>607</v>
      </c>
    </row>
    <row r="5" spans="1:13" ht="15" thickBot="1" x14ac:dyDescent="0.4">
      <c r="A5" s="40">
        <f>_xlfn.RANK.EQ(E5,E2:E200)</f>
        <v>4</v>
      </c>
      <c r="B5" s="40" t="s">
        <v>960</v>
      </c>
      <c r="C5" s="40" t="s">
        <v>224</v>
      </c>
      <c r="D5" s="40" t="s">
        <v>959</v>
      </c>
      <c r="E5" s="40">
        <v>1360</v>
      </c>
      <c r="F5" s="40"/>
      <c r="G5" s="40"/>
      <c r="H5" s="40"/>
      <c r="I5" s="40">
        <v>1360</v>
      </c>
      <c r="J5" s="40" t="s">
        <v>138</v>
      </c>
      <c r="K5" s="40" t="s">
        <v>217</v>
      </c>
      <c r="L5" s="57">
        <v>37564</v>
      </c>
      <c r="M5" t="s">
        <v>602</v>
      </c>
    </row>
    <row r="6" spans="1:13" ht="15" thickBot="1" x14ac:dyDescent="0.4">
      <c r="A6" s="40">
        <f>_xlfn.RANK.EQ(E6,E2:E200)</f>
        <v>5</v>
      </c>
      <c r="B6" s="40" t="s">
        <v>662</v>
      </c>
      <c r="C6" s="40" t="s">
        <v>494</v>
      </c>
      <c r="D6" s="40" t="s">
        <v>661</v>
      </c>
      <c r="E6" s="40">
        <v>1120</v>
      </c>
      <c r="F6" s="40"/>
      <c r="G6" s="40"/>
      <c r="H6" s="40">
        <v>1120</v>
      </c>
      <c r="I6" s="40"/>
      <c r="J6" s="40" t="s">
        <v>138</v>
      </c>
      <c r="K6" s="40" t="s">
        <v>217</v>
      </c>
      <c r="L6" s="57">
        <v>33675</v>
      </c>
      <c r="M6" t="s">
        <v>621</v>
      </c>
    </row>
    <row r="7" spans="1:13" ht="15" thickBot="1" x14ac:dyDescent="0.4">
      <c r="A7" s="40">
        <f>_xlfn.RANK.EQ(E7,E2:E200)</f>
        <v>5</v>
      </c>
      <c r="B7" s="40" t="s">
        <v>664</v>
      </c>
      <c r="C7" s="40" t="s">
        <v>216</v>
      </c>
      <c r="D7" s="40" t="s">
        <v>663</v>
      </c>
      <c r="E7" s="40">
        <v>1120</v>
      </c>
      <c r="F7" s="40"/>
      <c r="G7" s="40"/>
      <c r="H7" s="40">
        <v>1120</v>
      </c>
      <c r="I7" s="40"/>
      <c r="J7" s="40" t="s">
        <v>138</v>
      </c>
      <c r="K7" s="40" t="s">
        <v>217</v>
      </c>
      <c r="L7" s="57">
        <v>36141</v>
      </c>
      <c r="M7" t="s">
        <v>862</v>
      </c>
    </row>
  </sheetData>
  <sortState xmlns:xlrd2="http://schemas.microsoft.com/office/spreadsheetml/2017/richdata2" ref="B2:L7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3FBDB-67B5-4B23-AFE3-1B462D9B641D}">
  <dimension ref="A1:L5"/>
  <sheetViews>
    <sheetView workbookViewId="0">
      <selection activeCell="B1" sqref="B1:L5"/>
    </sheetView>
  </sheetViews>
  <sheetFormatPr defaultRowHeight="14.5" x14ac:dyDescent="0.35"/>
  <cols>
    <col min="2" max="2" width="34.453125" bestFit="1" customWidth="1"/>
    <col min="3" max="3" width="4.54296875" bestFit="1" customWidth="1"/>
    <col min="4" max="4" width="11.816406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94</v>
      </c>
      <c r="C2" s="40" t="s">
        <v>55</v>
      </c>
      <c r="D2" s="40">
        <v>3618059930</v>
      </c>
      <c r="E2" s="40">
        <v>1600</v>
      </c>
      <c r="F2" s="40"/>
      <c r="G2" s="40"/>
      <c r="H2" s="40">
        <v>1600</v>
      </c>
      <c r="I2" s="40"/>
      <c r="J2" s="40" t="s">
        <v>142</v>
      </c>
      <c r="K2" s="40" t="s">
        <v>215</v>
      </c>
      <c r="L2" s="57">
        <v>30136</v>
      </c>
    </row>
    <row r="3" spans="1:12" ht="15" thickBot="1" x14ac:dyDescent="0.4">
      <c r="A3" s="40">
        <f>_xlfn.RANK.EQ(E3,E2:E200)</f>
        <v>2</v>
      </c>
      <c r="B3" s="40" t="s">
        <v>570</v>
      </c>
      <c r="C3" s="40" t="s">
        <v>55</v>
      </c>
      <c r="D3" s="40">
        <v>1532949227</v>
      </c>
      <c r="E3" s="40">
        <v>1360</v>
      </c>
      <c r="F3" s="40"/>
      <c r="G3" s="40"/>
      <c r="H3" s="40">
        <v>1360</v>
      </c>
      <c r="I3" s="40"/>
      <c r="J3" s="40" t="s">
        <v>142</v>
      </c>
      <c r="K3" s="40" t="s">
        <v>215</v>
      </c>
      <c r="L3" s="40" t="s">
        <v>802</v>
      </c>
    </row>
    <row r="4" spans="1:12" ht="15" thickBot="1" x14ac:dyDescent="0.4">
      <c r="A4" s="40">
        <f>_xlfn.RANK.EQ(E4,E2:E200)</f>
        <v>3</v>
      </c>
      <c r="B4" s="40" t="s">
        <v>126</v>
      </c>
      <c r="C4" s="40" t="s">
        <v>55</v>
      </c>
      <c r="D4" s="40">
        <v>2586125924</v>
      </c>
      <c r="E4" s="40">
        <v>1120</v>
      </c>
      <c r="F4" s="40"/>
      <c r="G4" s="40"/>
      <c r="H4" s="40">
        <v>1120</v>
      </c>
      <c r="I4" s="40"/>
      <c r="J4" s="40" t="s">
        <v>142</v>
      </c>
      <c r="K4" s="40" t="s">
        <v>215</v>
      </c>
      <c r="L4" s="40" t="s">
        <v>803</v>
      </c>
    </row>
    <row r="5" spans="1:12" ht="15" thickBot="1" x14ac:dyDescent="0.4">
      <c r="A5" s="40">
        <f>_xlfn.RANK.EQ(E5,E2:E200)</f>
        <v>3</v>
      </c>
      <c r="B5" s="40" t="s">
        <v>387</v>
      </c>
      <c r="C5" s="40" t="s">
        <v>516</v>
      </c>
      <c r="D5" s="40">
        <v>41748948920</v>
      </c>
      <c r="E5" s="40">
        <v>1120</v>
      </c>
      <c r="F5" s="40"/>
      <c r="G5" s="40"/>
      <c r="H5" s="40">
        <v>1120</v>
      </c>
      <c r="I5" s="40"/>
      <c r="J5" s="40" t="s">
        <v>142</v>
      </c>
      <c r="K5" s="40" t="s">
        <v>215</v>
      </c>
      <c r="L5" s="40" t="s">
        <v>596</v>
      </c>
    </row>
  </sheetData>
  <sortState xmlns:xlrd2="http://schemas.microsoft.com/office/spreadsheetml/2017/richdata2" ref="B2:L5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5"/>
  <dimension ref="A1:E373"/>
  <sheetViews>
    <sheetView topLeftCell="A363" workbookViewId="0">
      <selection activeCell="C374" sqref="C374:E374"/>
    </sheetView>
  </sheetViews>
  <sheetFormatPr defaultRowHeight="14.5" x14ac:dyDescent="0.35"/>
  <cols>
    <col min="1" max="16384" width="8.7265625" style="43"/>
  </cols>
  <sheetData>
    <row r="1" spans="1:5" x14ac:dyDescent="0.35">
      <c r="A1" s="44" t="s">
        <v>932</v>
      </c>
    </row>
    <row r="2" spans="1:5" x14ac:dyDescent="0.35">
      <c r="B2" s="44" t="s">
        <v>0</v>
      </c>
      <c r="C2" s="44" t="s">
        <v>34</v>
      </c>
      <c r="D2" s="44" t="s">
        <v>1</v>
      </c>
      <c r="E2" s="44" t="s">
        <v>2</v>
      </c>
    </row>
    <row r="3" spans="1:5" x14ac:dyDescent="0.35">
      <c r="B3" s="44">
        <v>1</v>
      </c>
      <c r="C3" s="44" t="s">
        <v>905</v>
      </c>
      <c r="D3" s="44" t="s">
        <v>56</v>
      </c>
      <c r="E3" s="44">
        <v>6894096996</v>
      </c>
    </row>
    <row r="4" spans="1:5" x14ac:dyDescent="0.35">
      <c r="C4" s="44" t="s">
        <v>58</v>
      </c>
      <c r="D4" s="44" t="s">
        <v>56</v>
      </c>
      <c r="E4" s="44">
        <v>3686503913</v>
      </c>
    </row>
    <row r="5" spans="1:5" x14ac:dyDescent="0.35">
      <c r="B5" s="44">
        <v>2</v>
      </c>
      <c r="C5" s="44" t="s">
        <v>920</v>
      </c>
      <c r="D5" s="44" t="s">
        <v>889</v>
      </c>
      <c r="E5" s="44">
        <v>75114984934</v>
      </c>
    </row>
    <row r="6" spans="1:5" x14ac:dyDescent="0.35">
      <c r="C6" s="44" t="s">
        <v>927</v>
      </c>
      <c r="D6" s="44" t="s">
        <v>889</v>
      </c>
      <c r="E6" s="44">
        <v>9861625909</v>
      </c>
    </row>
    <row r="7" spans="1:5" x14ac:dyDescent="0.35">
      <c r="A7" s="44" t="s">
        <v>335</v>
      </c>
    </row>
    <row r="8" spans="1:5" x14ac:dyDescent="0.35">
      <c r="B8" s="44" t="s">
        <v>0</v>
      </c>
      <c r="C8" s="44" t="s">
        <v>34</v>
      </c>
      <c r="D8" s="44" t="s">
        <v>1</v>
      </c>
      <c r="E8" s="44" t="s">
        <v>2</v>
      </c>
    </row>
    <row r="9" spans="1:5" x14ac:dyDescent="0.35">
      <c r="B9" s="44">
        <v>1</v>
      </c>
      <c r="C9" s="44" t="s">
        <v>892</v>
      </c>
      <c r="D9" s="44" t="s">
        <v>55</v>
      </c>
      <c r="E9" s="44">
        <v>10061153907</v>
      </c>
    </row>
    <row r="10" spans="1:5" x14ac:dyDescent="0.35">
      <c r="C10" s="44" t="s">
        <v>94</v>
      </c>
      <c r="D10" s="44" t="s">
        <v>55</v>
      </c>
      <c r="E10" s="44">
        <v>3618059930</v>
      </c>
    </row>
    <row r="11" spans="1:5" x14ac:dyDescent="0.35">
      <c r="B11" s="44">
        <v>2</v>
      </c>
      <c r="C11" s="44" t="s">
        <v>915</v>
      </c>
      <c r="D11" s="44" t="s">
        <v>55</v>
      </c>
      <c r="E11" s="44">
        <v>12069178900</v>
      </c>
    </row>
    <row r="12" spans="1:5" x14ac:dyDescent="0.35">
      <c r="C12" s="44" t="s">
        <v>379</v>
      </c>
      <c r="D12" s="44" t="s">
        <v>889</v>
      </c>
      <c r="E12" s="44">
        <v>5962825918</v>
      </c>
    </row>
    <row r="13" spans="1:5" x14ac:dyDescent="0.35">
      <c r="B13" s="44">
        <v>3</v>
      </c>
      <c r="C13" s="44" t="s">
        <v>197</v>
      </c>
      <c r="D13" s="44" t="s">
        <v>53</v>
      </c>
      <c r="E13" s="44">
        <v>12232361969</v>
      </c>
    </row>
    <row r="14" spans="1:5" x14ac:dyDescent="0.35">
      <c r="C14" s="44" t="s">
        <v>36</v>
      </c>
      <c r="D14" s="44" t="s">
        <v>56</v>
      </c>
      <c r="E14" s="44">
        <v>9310989980</v>
      </c>
    </row>
    <row r="15" spans="1:5" x14ac:dyDescent="0.35">
      <c r="A15" s="44" t="s">
        <v>108</v>
      </c>
    </row>
    <row r="16" spans="1:5" x14ac:dyDescent="0.35">
      <c r="B16" s="44" t="s">
        <v>0</v>
      </c>
      <c r="C16" s="44" t="s">
        <v>34</v>
      </c>
      <c r="D16" s="44" t="s">
        <v>1</v>
      </c>
      <c r="E16" s="44" t="s">
        <v>2</v>
      </c>
    </row>
    <row r="17" spans="1:5" x14ac:dyDescent="0.35">
      <c r="B17" s="44">
        <v>1</v>
      </c>
      <c r="C17" s="44" t="s">
        <v>534</v>
      </c>
      <c r="D17" s="44" t="s">
        <v>51</v>
      </c>
      <c r="E17" s="44">
        <v>8110565968</v>
      </c>
    </row>
    <row r="18" spans="1:5" x14ac:dyDescent="0.35">
      <c r="C18" s="44" t="s">
        <v>57</v>
      </c>
      <c r="D18" s="44" t="s">
        <v>51</v>
      </c>
      <c r="E18" s="44">
        <v>59876581015</v>
      </c>
    </row>
    <row r="19" spans="1:5" x14ac:dyDescent="0.35">
      <c r="B19" s="44">
        <v>2</v>
      </c>
      <c r="C19" s="44" t="s">
        <v>84</v>
      </c>
      <c r="D19" s="44" t="s">
        <v>53</v>
      </c>
      <c r="E19" s="44">
        <v>861594967</v>
      </c>
    </row>
    <row r="20" spans="1:5" x14ac:dyDescent="0.35">
      <c r="C20" s="44" t="s">
        <v>378</v>
      </c>
      <c r="D20" s="44" t="s">
        <v>53</v>
      </c>
      <c r="E20" s="44">
        <v>2607826969</v>
      </c>
    </row>
    <row r="21" spans="1:5" x14ac:dyDescent="0.35">
      <c r="A21" s="44" t="s">
        <v>59</v>
      </c>
    </row>
    <row r="22" spans="1:5" x14ac:dyDescent="0.35">
      <c r="B22" s="44" t="s">
        <v>0</v>
      </c>
      <c r="C22" s="44" t="s">
        <v>34</v>
      </c>
      <c r="D22" s="44" t="s">
        <v>1</v>
      </c>
      <c r="E22" s="44" t="s">
        <v>2</v>
      </c>
    </row>
    <row r="23" spans="1:5" x14ac:dyDescent="0.35">
      <c r="B23" s="44">
        <v>1</v>
      </c>
      <c r="C23" s="44" t="s">
        <v>202</v>
      </c>
      <c r="D23" s="44" t="s">
        <v>56</v>
      </c>
      <c r="E23" s="44">
        <v>13105430970</v>
      </c>
    </row>
    <row r="24" spans="1:5" x14ac:dyDescent="0.35">
      <c r="C24" s="44" t="s">
        <v>265</v>
      </c>
      <c r="D24" s="44" t="s">
        <v>56</v>
      </c>
      <c r="E24" s="44">
        <v>10989626997</v>
      </c>
    </row>
    <row r="25" spans="1:5" x14ac:dyDescent="0.35">
      <c r="B25" s="44">
        <v>2</v>
      </c>
      <c r="C25" s="44" t="s">
        <v>279</v>
      </c>
      <c r="D25" s="44" t="s">
        <v>53</v>
      </c>
      <c r="E25" s="44">
        <v>10908948999</v>
      </c>
    </row>
    <row r="26" spans="1:5" x14ac:dyDescent="0.35">
      <c r="C26" s="44" t="s">
        <v>911</v>
      </c>
      <c r="D26" s="44" t="s">
        <v>53</v>
      </c>
      <c r="E26" s="44">
        <v>1240015992</v>
      </c>
    </row>
    <row r="27" spans="1:5" x14ac:dyDescent="0.35">
      <c r="B27" s="44">
        <v>3</v>
      </c>
      <c r="C27" s="44" t="s">
        <v>890</v>
      </c>
      <c r="D27" s="44" t="s">
        <v>53</v>
      </c>
      <c r="E27" s="44">
        <v>80029387981</v>
      </c>
    </row>
    <row r="28" spans="1:5" x14ac:dyDescent="0.35">
      <c r="C28" s="44" t="s">
        <v>919</v>
      </c>
      <c r="D28" s="44" t="s">
        <v>53</v>
      </c>
      <c r="E28" s="44">
        <v>13306427918</v>
      </c>
    </row>
    <row r="29" spans="1:5" x14ac:dyDescent="0.35">
      <c r="A29" s="44" t="s">
        <v>62</v>
      </c>
    </row>
    <row r="30" spans="1:5" x14ac:dyDescent="0.35">
      <c r="B30" s="44" t="s">
        <v>0</v>
      </c>
      <c r="C30" s="44" t="s">
        <v>34</v>
      </c>
      <c r="D30" s="44" t="s">
        <v>1</v>
      </c>
      <c r="E30" s="44" t="s">
        <v>2</v>
      </c>
    </row>
    <row r="31" spans="1:5" x14ac:dyDescent="0.35">
      <c r="B31" s="44">
        <v>1</v>
      </c>
      <c r="C31" s="44" t="s">
        <v>135</v>
      </c>
      <c r="D31" s="44" t="s">
        <v>56</v>
      </c>
      <c r="E31" s="44">
        <v>10275087905</v>
      </c>
    </row>
    <row r="32" spans="1:5" x14ac:dyDescent="0.35">
      <c r="C32" s="44" t="s">
        <v>280</v>
      </c>
      <c r="D32" s="44" t="s">
        <v>56</v>
      </c>
      <c r="E32" s="44">
        <v>10736831924</v>
      </c>
    </row>
    <row r="33" spans="1:5" x14ac:dyDescent="0.35">
      <c r="B33" s="44">
        <v>2</v>
      </c>
      <c r="C33" s="44" t="s">
        <v>339</v>
      </c>
      <c r="D33" s="44" t="s">
        <v>270</v>
      </c>
      <c r="E33" s="44">
        <v>13886803945</v>
      </c>
    </row>
    <row r="34" spans="1:5" x14ac:dyDescent="0.35">
      <c r="C34" s="44" t="s">
        <v>929</v>
      </c>
      <c r="D34" s="44" t="s">
        <v>270</v>
      </c>
      <c r="E34" s="44">
        <v>10601881982</v>
      </c>
    </row>
    <row r="35" spans="1:5" x14ac:dyDescent="0.35">
      <c r="B35" s="44" t="s">
        <v>30</v>
      </c>
      <c r="C35" s="44" t="s">
        <v>520</v>
      </c>
      <c r="D35" s="44" t="s">
        <v>56</v>
      </c>
      <c r="E35" s="44">
        <v>14901753932</v>
      </c>
    </row>
    <row r="36" spans="1:5" x14ac:dyDescent="0.35">
      <c r="C36" s="44" t="s">
        <v>278</v>
      </c>
      <c r="D36" s="44" t="s">
        <v>185</v>
      </c>
      <c r="E36" s="44">
        <v>11013785908</v>
      </c>
    </row>
    <row r="37" spans="1:5" x14ac:dyDescent="0.35">
      <c r="B37" s="44" t="s">
        <v>30</v>
      </c>
      <c r="C37" s="44" t="s">
        <v>517</v>
      </c>
      <c r="D37" s="44" t="s">
        <v>56</v>
      </c>
      <c r="E37" s="44">
        <v>12466739917</v>
      </c>
    </row>
    <row r="38" spans="1:5" x14ac:dyDescent="0.35">
      <c r="C38" s="44" t="s">
        <v>547</v>
      </c>
      <c r="D38" s="44" t="s">
        <v>56</v>
      </c>
      <c r="E38" s="44">
        <v>50461135892</v>
      </c>
    </row>
    <row r="39" spans="1:5" x14ac:dyDescent="0.35">
      <c r="B39" s="44" t="s">
        <v>78</v>
      </c>
      <c r="C39" s="44" t="s">
        <v>203</v>
      </c>
      <c r="D39" s="44" t="s">
        <v>56</v>
      </c>
      <c r="E39" s="44">
        <v>10654324964</v>
      </c>
    </row>
    <row r="40" spans="1:5" x14ac:dyDescent="0.35">
      <c r="C40" s="44" t="s">
        <v>564</v>
      </c>
      <c r="D40" s="44" t="s">
        <v>56</v>
      </c>
      <c r="E40" s="44">
        <v>10374249997</v>
      </c>
    </row>
    <row r="41" spans="1:5" x14ac:dyDescent="0.35">
      <c r="B41" s="44" t="s">
        <v>78</v>
      </c>
      <c r="C41" s="44" t="s">
        <v>263</v>
      </c>
      <c r="D41" s="44" t="s">
        <v>53</v>
      </c>
      <c r="E41" s="44">
        <v>9666882957</v>
      </c>
    </row>
    <row r="42" spans="1:5" x14ac:dyDescent="0.35">
      <c r="C42" s="44" t="s">
        <v>888</v>
      </c>
      <c r="D42" s="44" t="s">
        <v>53</v>
      </c>
      <c r="E42" s="44">
        <v>14271668974</v>
      </c>
    </row>
    <row r="43" spans="1:5" x14ac:dyDescent="0.35">
      <c r="A43" s="44" t="s">
        <v>65</v>
      </c>
    </row>
    <row r="44" spans="1:5" x14ac:dyDescent="0.35">
      <c r="B44" s="44" t="s">
        <v>0</v>
      </c>
      <c r="C44" s="44" t="s">
        <v>34</v>
      </c>
      <c r="D44" s="44" t="s">
        <v>1</v>
      </c>
      <c r="E44" s="44" t="s">
        <v>2</v>
      </c>
    </row>
    <row r="45" spans="1:5" x14ac:dyDescent="0.35">
      <c r="B45" s="44">
        <v>1</v>
      </c>
      <c r="C45" s="44" t="s">
        <v>906</v>
      </c>
      <c r="D45" s="44" t="s">
        <v>55</v>
      </c>
      <c r="E45" s="44">
        <v>13825289901</v>
      </c>
    </row>
    <row r="46" spans="1:5" x14ac:dyDescent="0.35">
      <c r="C46" s="44" t="s">
        <v>918</v>
      </c>
      <c r="D46" s="44" t="s">
        <v>55</v>
      </c>
      <c r="E46" s="44">
        <v>13307017985</v>
      </c>
    </row>
    <row r="47" spans="1:5" x14ac:dyDescent="0.35">
      <c r="B47" s="44">
        <v>2</v>
      </c>
      <c r="C47" s="44" t="s">
        <v>897</v>
      </c>
      <c r="D47" s="44" t="s">
        <v>55</v>
      </c>
      <c r="E47" s="44">
        <v>9219060990</v>
      </c>
    </row>
    <row r="48" spans="1:5" x14ac:dyDescent="0.35">
      <c r="C48" s="44" t="s">
        <v>913</v>
      </c>
      <c r="D48" s="44" t="s">
        <v>55</v>
      </c>
      <c r="E48" s="44">
        <v>13524332900</v>
      </c>
    </row>
    <row r="49" spans="1:5" x14ac:dyDescent="0.35">
      <c r="A49" s="44" t="s">
        <v>609</v>
      </c>
    </row>
    <row r="50" spans="1:5" x14ac:dyDescent="0.35">
      <c r="B50" s="44" t="s">
        <v>0</v>
      </c>
      <c r="C50" s="44" t="s">
        <v>34</v>
      </c>
      <c r="D50" s="44" t="s">
        <v>1</v>
      </c>
      <c r="E50" s="44" t="s">
        <v>2</v>
      </c>
    </row>
    <row r="51" spans="1:5" x14ac:dyDescent="0.35">
      <c r="B51" s="44">
        <v>1</v>
      </c>
      <c r="C51" s="44" t="s">
        <v>914</v>
      </c>
      <c r="D51" s="44" t="s">
        <v>55</v>
      </c>
      <c r="E51" s="44">
        <v>9778170916</v>
      </c>
    </row>
    <row r="52" spans="1:5" x14ac:dyDescent="0.35">
      <c r="C52" s="44" t="s">
        <v>931</v>
      </c>
      <c r="D52" s="44" t="s">
        <v>55</v>
      </c>
      <c r="E52" s="44">
        <v>12288277963</v>
      </c>
    </row>
    <row r="53" spans="1:5" x14ac:dyDescent="0.35">
      <c r="B53" s="44">
        <v>2</v>
      </c>
      <c r="C53" s="44" t="s">
        <v>114</v>
      </c>
      <c r="D53" s="44" t="s">
        <v>53</v>
      </c>
      <c r="E53" s="44">
        <v>9418665999</v>
      </c>
    </row>
    <row r="54" spans="1:5" x14ac:dyDescent="0.35">
      <c r="C54" s="44" t="s">
        <v>288</v>
      </c>
      <c r="D54" s="44" t="s">
        <v>53</v>
      </c>
      <c r="E54" s="44">
        <v>11580824951</v>
      </c>
    </row>
    <row r="55" spans="1:5" x14ac:dyDescent="0.35">
      <c r="B55" s="44">
        <v>3</v>
      </c>
      <c r="C55" s="44" t="s">
        <v>254</v>
      </c>
      <c r="D55" s="44" t="s">
        <v>270</v>
      </c>
      <c r="E55" s="44">
        <v>11097466957</v>
      </c>
    </row>
    <row r="56" spans="1:5" x14ac:dyDescent="0.35">
      <c r="C56" s="44" t="s">
        <v>904</v>
      </c>
      <c r="D56" s="44" t="s">
        <v>270</v>
      </c>
      <c r="E56" s="44">
        <v>13680349939</v>
      </c>
    </row>
    <row r="57" spans="1:5" x14ac:dyDescent="0.35">
      <c r="A57" s="44" t="s">
        <v>186</v>
      </c>
    </row>
    <row r="58" spans="1:5" x14ac:dyDescent="0.35">
      <c r="B58" s="44" t="s">
        <v>0</v>
      </c>
      <c r="C58" s="44" t="s">
        <v>34</v>
      </c>
      <c r="D58" s="44" t="s">
        <v>1</v>
      </c>
      <c r="E58" s="44" t="s">
        <v>2</v>
      </c>
    </row>
    <row r="59" spans="1:5" x14ac:dyDescent="0.35">
      <c r="B59" s="44">
        <v>1</v>
      </c>
      <c r="C59" s="44" t="s">
        <v>912</v>
      </c>
      <c r="D59" s="44" t="s">
        <v>55</v>
      </c>
      <c r="E59" s="44">
        <v>120069168930</v>
      </c>
    </row>
    <row r="60" spans="1:5" x14ac:dyDescent="0.35">
      <c r="C60" s="44" t="s">
        <v>928</v>
      </c>
      <c r="D60" s="44" t="s">
        <v>55</v>
      </c>
      <c r="E60" s="44">
        <v>9041854940</v>
      </c>
    </row>
    <row r="61" spans="1:5" x14ac:dyDescent="0.35">
      <c r="B61" s="44">
        <v>2</v>
      </c>
      <c r="C61" s="44" t="s">
        <v>560</v>
      </c>
      <c r="D61" s="44" t="s">
        <v>51</v>
      </c>
      <c r="E61" s="44">
        <v>7134248933</v>
      </c>
    </row>
    <row r="62" spans="1:5" x14ac:dyDescent="0.35">
      <c r="C62" s="44" t="s">
        <v>60</v>
      </c>
      <c r="D62" s="44" t="s">
        <v>51</v>
      </c>
      <c r="E62" s="44" t="s">
        <v>113</v>
      </c>
    </row>
    <row r="63" spans="1:5" x14ac:dyDescent="0.35">
      <c r="B63" s="44">
        <v>3</v>
      </c>
      <c r="C63" s="44" t="s">
        <v>907</v>
      </c>
      <c r="D63" s="44" t="s">
        <v>55</v>
      </c>
      <c r="E63" s="44">
        <v>9041852905</v>
      </c>
    </row>
    <row r="64" spans="1:5" x14ac:dyDescent="0.35">
      <c r="C64" s="44" t="s">
        <v>917</v>
      </c>
      <c r="D64" s="44" t="s">
        <v>55</v>
      </c>
      <c r="E64" s="44">
        <v>12533659975</v>
      </c>
    </row>
    <row r="65" spans="1:5" x14ac:dyDescent="0.35">
      <c r="A65" s="44" t="s">
        <v>610</v>
      </c>
    </row>
    <row r="66" spans="1:5" x14ac:dyDescent="0.35">
      <c r="B66" s="44" t="s">
        <v>0</v>
      </c>
      <c r="C66" s="44" t="s">
        <v>34</v>
      </c>
      <c r="D66" s="44" t="s">
        <v>1</v>
      </c>
      <c r="E66" s="44" t="s">
        <v>2</v>
      </c>
    </row>
    <row r="67" spans="1:5" x14ac:dyDescent="0.35">
      <c r="B67" s="44">
        <v>1</v>
      </c>
      <c r="C67" s="44" t="s">
        <v>83</v>
      </c>
      <c r="D67" s="44" t="s">
        <v>53</v>
      </c>
      <c r="E67" s="44">
        <v>2624030999</v>
      </c>
    </row>
    <row r="68" spans="1:5" x14ac:dyDescent="0.35">
      <c r="C68" s="44" t="s">
        <v>6</v>
      </c>
      <c r="D68" s="44" t="s">
        <v>56</v>
      </c>
      <c r="E68" s="44">
        <v>441203973</v>
      </c>
    </row>
    <row r="69" spans="1:5" x14ac:dyDescent="0.35">
      <c r="B69" s="44">
        <v>2</v>
      </c>
      <c r="C69" s="44" t="s">
        <v>37</v>
      </c>
      <c r="D69" s="44" t="s">
        <v>53</v>
      </c>
      <c r="E69" s="44">
        <v>11776674952</v>
      </c>
    </row>
    <row r="70" spans="1:5" x14ac:dyDescent="0.35">
      <c r="C70" s="44" t="s">
        <v>70</v>
      </c>
      <c r="D70" s="44" t="s">
        <v>53</v>
      </c>
      <c r="E70" s="44">
        <v>8738387930</v>
      </c>
    </row>
    <row r="71" spans="1:5" x14ac:dyDescent="0.35">
      <c r="B71" s="44">
        <v>3</v>
      </c>
      <c r="C71" s="44" t="s">
        <v>198</v>
      </c>
      <c r="D71" s="44" t="s">
        <v>900</v>
      </c>
      <c r="E71" s="44" t="s">
        <v>925</v>
      </c>
    </row>
    <row r="72" spans="1:5" x14ac:dyDescent="0.35">
      <c r="C72" s="44" t="s">
        <v>575</v>
      </c>
      <c r="D72" s="44" t="s">
        <v>54</v>
      </c>
      <c r="E72" s="44">
        <v>37427998863</v>
      </c>
    </row>
    <row r="73" spans="1:5" x14ac:dyDescent="0.35">
      <c r="B73" s="44">
        <v>4</v>
      </c>
      <c r="C73" s="44" t="s">
        <v>561</v>
      </c>
      <c r="D73" s="44" t="s">
        <v>51</v>
      </c>
      <c r="E73" s="44">
        <v>5673785</v>
      </c>
    </row>
    <row r="74" spans="1:5" x14ac:dyDescent="0.35">
      <c r="C74" s="44" t="s">
        <v>69</v>
      </c>
      <c r="D74" s="44" t="s">
        <v>51</v>
      </c>
      <c r="E74" s="44">
        <v>7134247961</v>
      </c>
    </row>
    <row r="75" spans="1:5" x14ac:dyDescent="0.35">
      <c r="B75" s="44">
        <v>5</v>
      </c>
      <c r="C75" s="44" t="s">
        <v>368</v>
      </c>
      <c r="D75" s="44" t="s">
        <v>889</v>
      </c>
      <c r="E75" s="44">
        <v>10008518939</v>
      </c>
    </row>
    <row r="76" spans="1:5" x14ac:dyDescent="0.35">
      <c r="C76" s="44" t="s">
        <v>923</v>
      </c>
      <c r="D76" s="44" t="s">
        <v>889</v>
      </c>
      <c r="E76" s="44">
        <v>6797641942</v>
      </c>
    </row>
    <row r="77" spans="1:5" x14ac:dyDescent="0.35">
      <c r="A77" s="44" t="s">
        <v>68</v>
      </c>
    </row>
    <row r="78" spans="1:5" x14ac:dyDescent="0.35">
      <c r="B78" s="44" t="s">
        <v>0</v>
      </c>
      <c r="C78" s="44" t="s">
        <v>34</v>
      </c>
      <c r="D78" s="44" t="s">
        <v>1</v>
      </c>
      <c r="E78" s="44" t="s">
        <v>2</v>
      </c>
    </row>
    <row r="79" spans="1:5" x14ac:dyDescent="0.35">
      <c r="B79" s="44">
        <v>1</v>
      </c>
      <c r="C79" s="44" t="s">
        <v>350</v>
      </c>
      <c r="D79" s="44" t="s">
        <v>889</v>
      </c>
      <c r="E79" s="44">
        <v>4492138978</v>
      </c>
    </row>
    <row r="80" spans="1:5" x14ac:dyDescent="0.35">
      <c r="C80" s="44" t="s">
        <v>351</v>
      </c>
      <c r="D80" s="44" t="s">
        <v>889</v>
      </c>
      <c r="E80" s="44">
        <v>7684077961</v>
      </c>
    </row>
    <row r="81" spans="1:5" x14ac:dyDescent="0.35">
      <c r="B81" s="44">
        <v>2</v>
      </c>
      <c r="C81" s="44" t="s">
        <v>898</v>
      </c>
      <c r="D81" s="44" t="s">
        <v>900</v>
      </c>
      <c r="E81" s="44" t="s">
        <v>899</v>
      </c>
    </row>
    <row r="82" spans="1:5" x14ac:dyDescent="0.35">
      <c r="C82" s="44" t="s">
        <v>909</v>
      </c>
      <c r="D82" s="44" t="s">
        <v>900</v>
      </c>
      <c r="E82" s="44" t="s">
        <v>910</v>
      </c>
    </row>
    <row r="83" spans="1:5" x14ac:dyDescent="0.35">
      <c r="B83" s="44">
        <v>3</v>
      </c>
      <c r="C83" s="44" t="s">
        <v>893</v>
      </c>
      <c r="D83" s="44" t="s">
        <v>895</v>
      </c>
      <c r="E83" s="44" t="s">
        <v>894</v>
      </c>
    </row>
    <row r="84" spans="1:5" x14ac:dyDescent="0.35">
      <c r="C84" s="44" t="s">
        <v>563</v>
      </c>
      <c r="D84" s="44" t="s">
        <v>270</v>
      </c>
      <c r="E84" s="44">
        <v>3838913965</v>
      </c>
    </row>
    <row r="85" spans="1:5" x14ac:dyDescent="0.35">
      <c r="A85" s="44" t="s">
        <v>204</v>
      </c>
    </row>
    <row r="86" spans="1:5" x14ac:dyDescent="0.35">
      <c r="B86" s="44" t="s">
        <v>0</v>
      </c>
      <c r="C86" s="44" t="s">
        <v>34</v>
      </c>
      <c r="D86" s="44" t="s">
        <v>1</v>
      </c>
      <c r="E86" s="44" t="s">
        <v>2</v>
      </c>
    </row>
    <row r="87" spans="1:5" x14ac:dyDescent="0.35">
      <c r="B87" s="44">
        <v>1</v>
      </c>
      <c r="C87" s="44" t="s">
        <v>124</v>
      </c>
      <c r="D87" s="44" t="s">
        <v>53</v>
      </c>
      <c r="E87" s="44">
        <v>11580849946</v>
      </c>
    </row>
    <row r="88" spans="1:5" x14ac:dyDescent="0.35">
      <c r="C88" s="44" t="s">
        <v>298</v>
      </c>
      <c r="D88" s="44" t="s">
        <v>53</v>
      </c>
      <c r="E88" s="44">
        <v>5614194932</v>
      </c>
    </row>
    <row r="89" spans="1:5" x14ac:dyDescent="0.35">
      <c r="B89" s="44">
        <v>2</v>
      </c>
      <c r="C89" s="44" t="s">
        <v>33</v>
      </c>
      <c r="D89" s="44" t="s">
        <v>56</v>
      </c>
      <c r="E89" s="44">
        <v>9832209994</v>
      </c>
    </row>
    <row r="90" spans="1:5" x14ac:dyDescent="0.35">
      <c r="C90" s="44" t="s">
        <v>327</v>
      </c>
      <c r="D90" s="44" t="s">
        <v>53</v>
      </c>
      <c r="E90" s="44">
        <v>11907818910</v>
      </c>
    </row>
    <row r="91" spans="1:5" x14ac:dyDescent="0.35">
      <c r="B91" s="44">
        <v>3</v>
      </c>
      <c r="C91" s="44" t="s">
        <v>5</v>
      </c>
      <c r="D91" s="44" t="s">
        <v>56</v>
      </c>
      <c r="E91" s="44">
        <v>65269632934</v>
      </c>
    </row>
    <row r="92" spans="1:5" x14ac:dyDescent="0.35">
      <c r="C92" s="44" t="s">
        <v>544</v>
      </c>
      <c r="D92" s="44" t="s">
        <v>56</v>
      </c>
      <c r="E92" s="44">
        <v>10568640950</v>
      </c>
    </row>
    <row r="93" spans="1:5" x14ac:dyDescent="0.35">
      <c r="B93" s="44">
        <v>4</v>
      </c>
      <c r="C93" s="44" t="s">
        <v>301</v>
      </c>
      <c r="D93" s="44" t="s">
        <v>56</v>
      </c>
      <c r="E93" s="44">
        <v>11361960990</v>
      </c>
    </row>
    <row r="94" spans="1:5" x14ac:dyDescent="0.35">
      <c r="C94" s="44" t="s">
        <v>8</v>
      </c>
      <c r="D94" s="44" t="s">
        <v>56</v>
      </c>
      <c r="E94" s="44">
        <v>9075246994</v>
      </c>
    </row>
    <row r="95" spans="1:5" x14ac:dyDescent="0.35">
      <c r="A95" s="44" t="s">
        <v>71</v>
      </c>
    </row>
    <row r="96" spans="1:5" x14ac:dyDescent="0.35">
      <c r="B96" s="44" t="s">
        <v>0</v>
      </c>
      <c r="C96" s="44" t="s">
        <v>34</v>
      </c>
      <c r="D96" s="44" t="s">
        <v>1</v>
      </c>
      <c r="E96" s="44" t="s">
        <v>2</v>
      </c>
    </row>
    <row r="97" spans="1:5" x14ac:dyDescent="0.35">
      <c r="B97" s="44">
        <v>1</v>
      </c>
      <c r="C97" s="44" t="s">
        <v>118</v>
      </c>
      <c r="D97" s="44" t="s">
        <v>51</v>
      </c>
      <c r="E97" s="44" t="s">
        <v>119</v>
      </c>
    </row>
    <row r="98" spans="1:5" x14ac:dyDescent="0.35">
      <c r="C98" s="44" t="s">
        <v>72</v>
      </c>
      <c r="D98" s="44" t="s">
        <v>51</v>
      </c>
      <c r="E98" s="44">
        <v>39362400006</v>
      </c>
    </row>
    <row r="99" spans="1:5" x14ac:dyDescent="0.35">
      <c r="B99" s="44">
        <v>2</v>
      </c>
      <c r="C99" s="44" t="s">
        <v>514</v>
      </c>
      <c r="D99" s="44" t="s">
        <v>109</v>
      </c>
      <c r="E99" s="44">
        <v>1743447914</v>
      </c>
    </row>
    <row r="100" spans="1:5" x14ac:dyDescent="0.35">
      <c r="C100" s="44" t="s">
        <v>199</v>
      </c>
      <c r="D100" s="44" t="s">
        <v>109</v>
      </c>
      <c r="E100" s="44">
        <v>59777087934</v>
      </c>
    </row>
    <row r="101" spans="1:5" x14ac:dyDescent="0.35">
      <c r="A101" s="44" t="s">
        <v>73</v>
      </c>
    </row>
    <row r="102" spans="1:5" x14ac:dyDescent="0.35">
      <c r="B102" s="44" t="s">
        <v>0</v>
      </c>
      <c r="C102" s="44" t="s">
        <v>34</v>
      </c>
      <c r="D102" s="44" t="s">
        <v>1</v>
      </c>
      <c r="E102" s="44" t="s">
        <v>2</v>
      </c>
    </row>
    <row r="103" spans="1:5" x14ac:dyDescent="0.35">
      <c r="B103" s="44">
        <v>1</v>
      </c>
      <c r="C103" s="44" t="s">
        <v>310</v>
      </c>
      <c r="D103" s="44" t="s">
        <v>53</v>
      </c>
      <c r="E103" s="44">
        <v>12049390980</v>
      </c>
    </row>
    <row r="104" spans="1:5" x14ac:dyDescent="0.35">
      <c r="C104" s="44" t="s">
        <v>930</v>
      </c>
      <c r="D104" s="44" t="s">
        <v>53</v>
      </c>
      <c r="E104" s="44">
        <v>12358216925</v>
      </c>
    </row>
    <row r="105" spans="1:5" x14ac:dyDescent="0.35">
      <c r="B105" s="44">
        <v>2</v>
      </c>
      <c r="C105" s="44" t="s">
        <v>356</v>
      </c>
      <c r="D105" s="44" t="s">
        <v>56</v>
      </c>
      <c r="E105" s="44">
        <v>13262611930</v>
      </c>
    </row>
    <row r="106" spans="1:5" x14ac:dyDescent="0.35">
      <c r="C106" s="44" t="s">
        <v>208</v>
      </c>
      <c r="D106" s="44" t="s">
        <v>56</v>
      </c>
      <c r="E106" s="44">
        <v>10505359952</v>
      </c>
    </row>
    <row r="107" spans="1:5" x14ac:dyDescent="0.35">
      <c r="B107" s="44">
        <v>3</v>
      </c>
      <c r="C107" s="44" t="s">
        <v>902</v>
      </c>
      <c r="D107" s="44" t="s">
        <v>53</v>
      </c>
      <c r="E107" s="44">
        <v>15132624910</v>
      </c>
    </row>
    <row r="108" spans="1:5" x14ac:dyDescent="0.35">
      <c r="C108" s="44" t="s">
        <v>921</v>
      </c>
      <c r="D108" s="44" t="s">
        <v>53</v>
      </c>
      <c r="E108" s="44">
        <v>12657094910</v>
      </c>
    </row>
    <row r="109" spans="1:5" x14ac:dyDescent="0.35">
      <c r="A109" s="44" t="s">
        <v>76</v>
      </c>
    </row>
    <row r="110" spans="1:5" x14ac:dyDescent="0.35">
      <c r="B110" s="44" t="s">
        <v>0</v>
      </c>
      <c r="C110" s="44" t="s">
        <v>34</v>
      </c>
      <c r="D110" s="44" t="s">
        <v>1</v>
      </c>
      <c r="E110" s="44" t="s">
        <v>2</v>
      </c>
    </row>
    <row r="111" spans="1:5" x14ac:dyDescent="0.35">
      <c r="B111" s="44">
        <v>1</v>
      </c>
      <c r="C111" s="44" t="s">
        <v>200</v>
      </c>
      <c r="D111" s="44" t="s">
        <v>53</v>
      </c>
      <c r="E111" s="44">
        <v>11600544959</v>
      </c>
    </row>
    <row r="112" spans="1:5" x14ac:dyDescent="0.35">
      <c r="C112" s="44" t="s">
        <v>132</v>
      </c>
      <c r="D112" s="44" t="s">
        <v>53</v>
      </c>
      <c r="E112" s="44">
        <v>9793661941</v>
      </c>
    </row>
    <row r="113" spans="1:5" x14ac:dyDescent="0.35">
      <c r="B113" s="44">
        <v>2</v>
      </c>
      <c r="C113" s="44" t="s">
        <v>916</v>
      </c>
      <c r="D113" s="44" t="s">
        <v>270</v>
      </c>
      <c r="E113" s="44">
        <v>12493096975</v>
      </c>
    </row>
    <row r="114" spans="1:5" x14ac:dyDescent="0.35">
      <c r="C114" s="44" t="s">
        <v>306</v>
      </c>
      <c r="D114" s="44" t="s">
        <v>270</v>
      </c>
      <c r="E114" s="44">
        <v>13671868970</v>
      </c>
    </row>
    <row r="115" spans="1:5" x14ac:dyDescent="0.35">
      <c r="B115" s="44">
        <v>3</v>
      </c>
      <c r="C115" s="44" t="s">
        <v>545</v>
      </c>
      <c r="D115" s="44" t="s">
        <v>56</v>
      </c>
      <c r="E115" s="44">
        <v>9699544929</v>
      </c>
    </row>
    <row r="116" spans="1:5" x14ac:dyDescent="0.35">
      <c r="C116" s="44" t="s">
        <v>555</v>
      </c>
      <c r="D116" s="44" t="s">
        <v>56</v>
      </c>
      <c r="E116" s="44">
        <v>10029188989</v>
      </c>
    </row>
    <row r="117" spans="1:5" x14ac:dyDescent="0.35">
      <c r="B117" s="44">
        <v>4</v>
      </c>
      <c r="C117" s="44" t="s">
        <v>357</v>
      </c>
      <c r="D117" s="44" t="s">
        <v>56</v>
      </c>
      <c r="E117" s="44">
        <v>10305160907</v>
      </c>
    </row>
    <row r="118" spans="1:5" x14ac:dyDescent="0.35">
      <c r="C118" s="44" t="s">
        <v>922</v>
      </c>
      <c r="D118" s="44" t="s">
        <v>55</v>
      </c>
      <c r="E118" s="44">
        <v>13359155912</v>
      </c>
    </row>
    <row r="119" spans="1:5" x14ac:dyDescent="0.35">
      <c r="A119" s="44" t="s">
        <v>79</v>
      </c>
    </row>
    <row r="120" spans="1:5" x14ac:dyDescent="0.35">
      <c r="B120" s="44" t="s">
        <v>0</v>
      </c>
      <c r="C120" s="44" t="s">
        <v>34</v>
      </c>
      <c r="D120" s="44" t="s">
        <v>1</v>
      </c>
      <c r="E120" s="44" t="s">
        <v>2</v>
      </c>
    </row>
    <row r="121" spans="1:5" x14ac:dyDescent="0.35">
      <c r="B121" s="44">
        <v>1</v>
      </c>
      <c r="C121" s="44" t="s">
        <v>32</v>
      </c>
      <c r="D121" s="44" t="s">
        <v>53</v>
      </c>
      <c r="E121" s="44">
        <v>6822377</v>
      </c>
    </row>
    <row r="122" spans="1:5" x14ac:dyDescent="0.35">
      <c r="C122" s="44" t="s">
        <v>120</v>
      </c>
      <c r="D122" s="44" t="s">
        <v>51</v>
      </c>
      <c r="E122" s="44" t="s">
        <v>121</v>
      </c>
    </row>
    <row r="123" spans="1:5" x14ac:dyDescent="0.35">
      <c r="B123" s="44">
        <v>2</v>
      </c>
      <c r="C123" s="44" t="s">
        <v>123</v>
      </c>
      <c r="D123" s="44" t="s">
        <v>53</v>
      </c>
      <c r="E123" s="44">
        <v>11860851932</v>
      </c>
    </row>
    <row r="124" spans="1:5" x14ac:dyDescent="0.35">
      <c r="C124" s="44" t="s">
        <v>29</v>
      </c>
      <c r="D124" s="44" t="s">
        <v>53</v>
      </c>
      <c r="E124" s="44">
        <v>8666397993</v>
      </c>
    </row>
    <row r="125" spans="1:5" x14ac:dyDescent="0.35">
      <c r="B125" s="44" t="s">
        <v>30</v>
      </c>
      <c r="C125" s="44" t="s">
        <v>127</v>
      </c>
      <c r="D125" s="44" t="s">
        <v>56</v>
      </c>
      <c r="E125" s="44">
        <v>11267285940</v>
      </c>
    </row>
    <row r="126" spans="1:5" x14ac:dyDescent="0.35">
      <c r="C126" s="44" t="s">
        <v>75</v>
      </c>
      <c r="D126" s="44" t="s">
        <v>56</v>
      </c>
      <c r="E126" s="44">
        <v>10242941903</v>
      </c>
    </row>
    <row r="127" spans="1:5" x14ac:dyDescent="0.35">
      <c r="B127" s="44" t="s">
        <v>30</v>
      </c>
      <c r="C127" s="44" t="s">
        <v>74</v>
      </c>
      <c r="D127" s="44" t="s">
        <v>185</v>
      </c>
      <c r="E127" s="44">
        <v>11013777980</v>
      </c>
    </row>
    <row r="128" spans="1:5" x14ac:dyDescent="0.35">
      <c r="C128" s="44" t="s">
        <v>318</v>
      </c>
      <c r="D128" s="44" t="s">
        <v>109</v>
      </c>
      <c r="E128" s="44">
        <v>13503396950</v>
      </c>
    </row>
    <row r="129" spans="1:5" x14ac:dyDescent="0.35">
      <c r="B129" s="44" t="s">
        <v>266</v>
      </c>
      <c r="C129" s="44" t="s">
        <v>316</v>
      </c>
      <c r="D129" s="44" t="s">
        <v>53</v>
      </c>
      <c r="E129" s="44">
        <v>13584158974</v>
      </c>
    </row>
    <row r="130" spans="1:5" x14ac:dyDescent="0.35">
      <c r="C130" s="44" t="s">
        <v>903</v>
      </c>
      <c r="D130" s="44" t="s">
        <v>55</v>
      </c>
      <c r="E130" s="44">
        <v>13359161998</v>
      </c>
    </row>
    <row r="131" spans="1:5" x14ac:dyDescent="0.35">
      <c r="B131" s="44" t="s">
        <v>266</v>
      </c>
      <c r="C131" s="44" t="s">
        <v>205</v>
      </c>
      <c r="D131" s="44" t="s">
        <v>56</v>
      </c>
      <c r="E131" s="44">
        <v>13259789901</v>
      </c>
    </row>
    <row r="132" spans="1:5" x14ac:dyDescent="0.35">
      <c r="C132" s="44" t="s">
        <v>206</v>
      </c>
      <c r="D132" s="44" t="s">
        <v>56</v>
      </c>
      <c r="E132" s="44">
        <v>11704850908</v>
      </c>
    </row>
    <row r="133" spans="1:5" x14ac:dyDescent="0.35">
      <c r="B133" s="44" t="s">
        <v>266</v>
      </c>
      <c r="C133" s="44" t="s">
        <v>255</v>
      </c>
      <c r="D133" s="44" t="s">
        <v>270</v>
      </c>
      <c r="E133" s="44">
        <v>11097500993</v>
      </c>
    </row>
    <row r="134" spans="1:5" x14ac:dyDescent="0.35">
      <c r="C134" s="44" t="s">
        <v>546</v>
      </c>
      <c r="D134" s="44" t="s">
        <v>270</v>
      </c>
      <c r="E134" s="44">
        <v>13676748913</v>
      </c>
    </row>
    <row r="135" spans="1:5" x14ac:dyDescent="0.35">
      <c r="A135" s="44" t="s">
        <v>80</v>
      </c>
    </row>
    <row r="136" spans="1:5" x14ac:dyDescent="0.35">
      <c r="B136" s="44" t="s">
        <v>0</v>
      </c>
      <c r="C136" s="44" t="s">
        <v>34</v>
      </c>
      <c r="D136" s="44" t="s">
        <v>1</v>
      </c>
      <c r="E136" s="44" t="s">
        <v>2</v>
      </c>
    </row>
    <row r="137" spans="1:5" x14ac:dyDescent="0.35">
      <c r="B137" s="44">
        <v>1</v>
      </c>
      <c r="C137" s="44" t="s">
        <v>331</v>
      </c>
      <c r="D137" s="44" t="s">
        <v>56</v>
      </c>
      <c r="E137" s="44">
        <v>10834007975</v>
      </c>
    </row>
    <row r="138" spans="1:5" x14ac:dyDescent="0.35">
      <c r="C138" s="44" t="s">
        <v>321</v>
      </c>
      <c r="D138" s="44" t="s">
        <v>56</v>
      </c>
      <c r="E138" s="44">
        <v>10374259950</v>
      </c>
    </row>
    <row r="139" spans="1:5" x14ac:dyDescent="0.35">
      <c r="B139" s="44">
        <v>2</v>
      </c>
      <c r="C139" s="44" t="s">
        <v>259</v>
      </c>
      <c r="D139" s="44" t="s">
        <v>270</v>
      </c>
      <c r="E139" s="44">
        <v>13266831950</v>
      </c>
    </row>
    <row r="140" spans="1:5" x14ac:dyDescent="0.35">
      <c r="C140" s="44" t="s">
        <v>256</v>
      </c>
      <c r="D140" s="44" t="s">
        <v>270</v>
      </c>
      <c r="E140" s="44">
        <v>10512867941</v>
      </c>
    </row>
    <row r="141" spans="1:5" x14ac:dyDescent="0.35">
      <c r="A141" s="44" t="s">
        <v>81</v>
      </c>
    </row>
    <row r="142" spans="1:5" x14ac:dyDescent="0.35">
      <c r="B142" s="44" t="s">
        <v>0</v>
      </c>
      <c r="C142" s="44" t="s">
        <v>34</v>
      </c>
      <c r="D142" s="44" t="s">
        <v>1</v>
      </c>
      <c r="E142" s="44" t="s">
        <v>2</v>
      </c>
    </row>
    <row r="143" spans="1:5" x14ac:dyDescent="0.35">
      <c r="B143" s="44">
        <v>1</v>
      </c>
      <c r="C143" s="44" t="s">
        <v>313</v>
      </c>
      <c r="D143" s="44" t="s">
        <v>270</v>
      </c>
      <c r="E143" s="44">
        <v>14465917945</v>
      </c>
    </row>
    <row r="144" spans="1:5" x14ac:dyDescent="0.35">
      <c r="C144" s="44" t="s">
        <v>192</v>
      </c>
      <c r="D144" s="44" t="s">
        <v>270</v>
      </c>
      <c r="E144" s="44">
        <v>7383850939</v>
      </c>
    </row>
    <row r="145" spans="1:5" x14ac:dyDescent="0.35">
      <c r="B145" s="44">
        <v>2</v>
      </c>
      <c r="C145" s="44" t="s">
        <v>367</v>
      </c>
      <c r="D145" s="44" t="s">
        <v>56</v>
      </c>
      <c r="E145" s="44">
        <v>11267209925</v>
      </c>
    </row>
    <row r="146" spans="1:5" x14ac:dyDescent="0.35">
      <c r="C146" s="44" t="s">
        <v>207</v>
      </c>
      <c r="D146" s="44" t="s">
        <v>56</v>
      </c>
      <c r="E146" s="44">
        <v>11831869918</v>
      </c>
    </row>
    <row r="147" spans="1:5" x14ac:dyDescent="0.35">
      <c r="A147" s="44" t="s">
        <v>190</v>
      </c>
    </row>
    <row r="148" spans="1:5" x14ac:dyDescent="0.35">
      <c r="B148" s="44" t="s">
        <v>0</v>
      </c>
      <c r="C148" s="44" t="s">
        <v>34</v>
      </c>
      <c r="D148" s="44" t="s">
        <v>1</v>
      </c>
      <c r="E148" s="44" t="s">
        <v>2</v>
      </c>
    </row>
    <row r="149" spans="1:5" x14ac:dyDescent="0.35">
      <c r="B149" s="44">
        <v>1</v>
      </c>
      <c r="C149" s="44" t="s">
        <v>536</v>
      </c>
      <c r="D149" s="44" t="s">
        <v>54</v>
      </c>
      <c r="E149" s="44">
        <v>61182800963</v>
      </c>
    </row>
    <row r="150" spans="1:5" x14ac:dyDescent="0.35">
      <c r="C150" s="44" t="s">
        <v>568</v>
      </c>
      <c r="D150" s="44" t="s">
        <v>54</v>
      </c>
      <c r="E150" s="44" t="s">
        <v>569</v>
      </c>
    </row>
    <row r="151" spans="1:5" x14ac:dyDescent="0.35">
      <c r="B151" s="44">
        <v>2</v>
      </c>
      <c r="C151" s="44" t="s">
        <v>376</v>
      </c>
      <c r="D151" s="44" t="s">
        <v>889</v>
      </c>
      <c r="E151" s="44">
        <v>23277491820</v>
      </c>
    </row>
    <row r="152" spans="1:5" x14ac:dyDescent="0.35">
      <c r="C152" s="44" t="s">
        <v>908</v>
      </c>
      <c r="D152" s="44" t="s">
        <v>889</v>
      </c>
      <c r="E152" s="44">
        <v>49837559934</v>
      </c>
    </row>
    <row r="153" spans="1:5" x14ac:dyDescent="0.35">
      <c r="B153" s="44">
        <v>3</v>
      </c>
      <c r="C153" s="44" t="s">
        <v>901</v>
      </c>
      <c r="D153" s="44" t="s">
        <v>889</v>
      </c>
      <c r="E153" s="44">
        <v>59431652900</v>
      </c>
    </row>
    <row r="154" spans="1:5" x14ac:dyDescent="0.35">
      <c r="C154" s="44" t="s">
        <v>377</v>
      </c>
      <c r="D154" s="44" t="s">
        <v>889</v>
      </c>
      <c r="E154" s="44">
        <v>70308314972</v>
      </c>
    </row>
    <row r="155" spans="1:5" x14ac:dyDescent="0.35">
      <c r="B155" s="44">
        <v>4</v>
      </c>
      <c r="C155" s="44" t="s">
        <v>187</v>
      </c>
      <c r="D155" s="44" t="s">
        <v>56</v>
      </c>
      <c r="E155" s="44">
        <v>64986543920</v>
      </c>
    </row>
    <row r="156" spans="1:5" x14ac:dyDescent="0.35">
      <c r="C156" s="44" t="s">
        <v>541</v>
      </c>
      <c r="D156" s="44" t="s">
        <v>56</v>
      </c>
      <c r="E156" s="44">
        <v>81086237900</v>
      </c>
    </row>
    <row r="157" spans="1:5" x14ac:dyDescent="0.35">
      <c r="A157" s="44" t="s">
        <v>933</v>
      </c>
    </row>
    <row r="158" spans="1:5" x14ac:dyDescent="0.35">
      <c r="B158" s="44" t="s">
        <v>0</v>
      </c>
      <c r="C158" s="44" t="s">
        <v>34</v>
      </c>
      <c r="D158" s="44" t="s">
        <v>1</v>
      </c>
      <c r="E158" s="44" t="s">
        <v>2</v>
      </c>
    </row>
    <row r="159" spans="1:5" x14ac:dyDescent="0.35">
      <c r="B159" s="44">
        <v>1</v>
      </c>
      <c r="C159" s="44" t="s">
        <v>351</v>
      </c>
      <c r="D159" s="44" t="s">
        <v>889</v>
      </c>
      <c r="E159" s="44">
        <v>7684077961</v>
      </c>
    </row>
    <row r="160" spans="1:5" x14ac:dyDescent="0.35">
      <c r="C160" s="44" t="s">
        <v>379</v>
      </c>
      <c r="D160" s="44" t="s">
        <v>889</v>
      </c>
      <c r="E160" s="44">
        <v>5962825918</v>
      </c>
    </row>
    <row r="161" spans="1:5" x14ac:dyDescent="0.35">
      <c r="B161" s="44">
        <v>2</v>
      </c>
      <c r="C161" s="44" t="s">
        <v>305</v>
      </c>
      <c r="D161" s="44" t="s">
        <v>53</v>
      </c>
      <c r="E161" s="44">
        <v>11684171889</v>
      </c>
    </row>
    <row r="162" spans="1:5" x14ac:dyDescent="0.35">
      <c r="C162" s="44" t="s">
        <v>197</v>
      </c>
      <c r="D162" s="44" t="s">
        <v>53</v>
      </c>
      <c r="E162" s="44">
        <v>12232361969</v>
      </c>
    </row>
    <row r="163" spans="1:5" x14ac:dyDescent="0.35">
      <c r="B163" s="44">
        <v>3</v>
      </c>
      <c r="C163" s="44" t="s">
        <v>530</v>
      </c>
      <c r="D163" s="44" t="s">
        <v>56</v>
      </c>
      <c r="E163" s="44">
        <v>3293426905</v>
      </c>
    </row>
    <row r="164" spans="1:5" x14ac:dyDescent="0.35">
      <c r="C164" s="44" t="s">
        <v>905</v>
      </c>
      <c r="D164" s="44" t="s">
        <v>56</v>
      </c>
      <c r="E164" s="44">
        <v>6894096996</v>
      </c>
    </row>
    <row r="165" spans="1:5" x14ac:dyDescent="0.35">
      <c r="B165" s="44">
        <v>4</v>
      </c>
      <c r="C165" s="44" t="s">
        <v>896</v>
      </c>
      <c r="D165" s="44" t="s">
        <v>889</v>
      </c>
      <c r="E165" s="44">
        <v>7715709964</v>
      </c>
    </row>
    <row r="166" spans="1:5" x14ac:dyDescent="0.35">
      <c r="C166" s="44" t="s">
        <v>927</v>
      </c>
      <c r="D166" s="44" t="s">
        <v>889</v>
      </c>
      <c r="E166" s="44">
        <v>9861625909</v>
      </c>
    </row>
    <row r="167" spans="1:5" x14ac:dyDescent="0.35">
      <c r="A167" s="44" t="s">
        <v>209</v>
      </c>
    </row>
    <row r="168" spans="1:5" x14ac:dyDescent="0.35">
      <c r="B168" s="44" t="s">
        <v>0</v>
      </c>
      <c r="C168" s="44" t="s">
        <v>34</v>
      </c>
      <c r="D168" s="44" t="s">
        <v>1</v>
      </c>
      <c r="E168" s="44" t="s">
        <v>2</v>
      </c>
    </row>
    <row r="169" spans="1:5" x14ac:dyDescent="0.35">
      <c r="B169" s="44">
        <v>1</v>
      </c>
      <c r="C169" s="44" t="s">
        <v>298</v>
      </c>
      <c r="D169" s="44" t="s">
        <v>53</v>
      </c>
      <c r="E169" s="44">
        <v>5614194932</v>
      </c>
    </row>
    <row r="170" spans="1:5" x14ac:dyDescent="0.35">
      <c r="C170" s="44" t="s">
        <v>4</v>
      </c>
      <c r="D170" s="44" t="s">
        <v>53</v>
      </c>
      <c r="E170" s="44">
        <v>9822727</v>
      </c>
    </row>
    <row r="171" spans="1:5" x14ac:dyDescent="0.35">
      <c r="B171" s="44">
        <v>2</v>
      </c>
      <c r="C171" s="44" t="s">
        <v>7</v>
      </c>
      <c r="D171" s="44" t="s">
        <v>185</v>
      </c>
      <c r="E171" s="44">
        <v>10926591967</v>
      </c>
    </row>
    <row r="172" spans="1:5" x14ac:dyDescent="0.35">
      <c r="C172" s="44" t="s">
        <v>560</v>
      </c>
      <c r="D172" s="44" t="s">
        <v>51</v>
      </c>
      <c r="E172" s="44">
        <v>7134248933</v>
      </c>
    </row>
    <row r="173" spans="1:5" x14ac:dyDescent="0.35">
      <c r="B173" s="44">
        <v>3</v>
      </c>
      <c r="C173" s="44" t="s">
        <v>926</v>
      </c>
      <c r="D173" s="44" t="s">
        <v>55</v>
      </c>
      <c r="E173" s="44">
        <v>10811635937</v>
      </c>
    </row>
    <row r="174" spans="1:5" x14ac:dyDescent="0.35">
      <c r="C174" s="44" t="s">
        <v>94</v>
      </c>
      <c r="D174" s="44" t="s">
        <v>55</v>
      </c>
      <c r="E174" s="44">
        <v>3618059930</v>
      </c>
    </row>
    <row r="175" spans="1:5" x14ac:dyDescent="0.35">
      <c r="B175" s="44">
        <v>4</v>
      </c>
      <c r="C175" s="44" t="s">
        <v>33</v>
      </c>
      <c r="D175" s="44" t="s">
        <v>56</v>
      </c>
      <c r="E175" s="44">
        <v>9832209994</v>
      </c>
    </row>
    <row r="176" spans="1:5" x14ac:dyDescent="0.35">
      <c r="C176" s="44" t="s">
        <v>293</v>
      </c>
      <c r="D176" s="44" t="s">
        <v>56</v>
      </c>
      <c r="E176" s="44">
        <v>9074720951</v>
      </c>
    </row>
    <row r="177" spans="1:5" x14ac:dyDescent="0.35">
      <c r="B177" s="44">
        <v>5</v>
      </c>
      <c r="C177" s="44" t="s">
        <v>575</v>
      </c>
      <c r="D177" s="44" t="s">
        <v>54</v>
      </c>
      <c r="E177" s="44">
        <v>37427998863</v>
      </c>
    </row>
    <row r="178" spans="1:5" x14ac:dyDescent="0.35">
      <c r="C178" s="44" t="s">
        <v>915</v>
      </c>
      <c r="D178" s="44" t="s">
        <v>55</v>
      </c>
      <c r="E178" s="44">
        <v>12069178900</v>
      </c>
    </row>
    <row r="179" spans="1:5" x14ac:dyDescent="0.35">
      <c r="A179" s="44" t="s">
        <v>85</v>
      </c>
    </row>
    <row r="180" spans="1:5" x14ac:dyDescent="0.35">
      <c r="B180" s="44" t="s">
        <v>0</v>
      </c>
      <c r="C180" s="44" t="s">
        <v>34</v>
      </c>
      <c r="D180" s="44" t="s">
        <v>1</v>
      </c>
      <c r="E180" s="44" t="s">
        <v>2</v>
      </c>
    </row>
    <row r="181" spans="1:5" x14ac:dyDescent="0.35">
      <c r="B181" s="44">
        <v>1</v>
      </c>
      <c r="C181" s="44" t="s">
        <v>83</v>
      </c>
      <c r="D181" s="44" t="s">
        <v>53</v>
      </c>
      <c r="E181" s="44">
        <v>2624030999</v>
      </c>
    </row>
    <row r="182" spans="1:5" x14ac:dyDescent="0.35">
      <c r="C182" s="44" t="s">
        <v>378</v>
      </c>
      <c r="D182" s="44" t="s">
        <v>53</v>
      </c>
      <c r="E182" s="44">
        <v>2607826969</v>
      </c>
    </row>
    <row r="183" spans="1:5" x14ac:dyDescent="0.35">
      <c r="B183" s="44">
        <v>2</v>
      </c>
      <c r="C183" s="44" t="s">
        <v>118</v>
      </c>
      <c r="D183" s="44" t="s">
        <v>51</v>
      </c>
      <c r="E183" s="44" t="s">
        <v>119</v>
      </c>
    </row>
    <row r="184" spans="1:5" x14ac:dyDescent="0.35">
      <c r="C184" s="44" t="s">
        <v>57</v>
      </c>
      <c r="D184" s="44" t="s">
        <v>51</v>
      </c>
      <c r="E184" s="44">
        <v>59876581015</v>
      </c>
    </row>
    <row r="185" spans="1:5" x14ac:dyDescent="0.35">
      <c r="B185" s="44">
        <v>3</v>
      </c>
      <c r="C185" s="44" t="s">
        <v>199</v>
      </c>
      <c r="D185" s="44" t="s">
        <v>109</v>
      </c>
      <c r="E185" s="44">
        <v>59777087934</v>
      </c>
    </row>
    <row r="186" spans="1:5" x14ac:dyDescent="0.35">
      <c r="C186" s="44" t="s">
        <v>195</v>
      </c>
      <c r="D186" s="44" t="s">
        <v>109</v>
      </c>
      <c r="E186" s="44">
        <v>89239881972</v>
      </c>
    </row>
    <row r="187" spans="1:5" x14ac:dyDescent="0.35">
      <c r="B187" s="44">
        <v>4</v>
      </c>
      <c r="C187" s="44" t="s">
        <v>49</v>
      </c>
      <c r="D187" s="44" t="s">
        <v>185</v>
      </c>
      <c r="E187" s="44">
        <v>90306791900</v>
      </c>
    </row>
    <row r="188" spans="1:5" x14ac:dyDescent="0.35">
      <c r="C188" s="44" t="s">
        <v>534</v>
      </c>
      <c r="D188" s="44" t="s">
        <v>51</v>
      </c>
      <c r="E188" s="44">
        <v>8110565968</v>
      </c>
    </row>
    <row r="189" spans="1:5" x14ac:dyDescent="0.35">
      <c r="B189" s="44">
        <v>5</v>
      </c>
      <c r="C189" s="44" t="s">
        <v>187</v>
      </c>
      <c r="D189" s="44" t="s">
        <v>56</v>
      </c>
      <c r="E189" s="44">
        <v>64986543920</v>
      </c>
    </row>
    <row r="190" spans="1:5" x14ac:dyDescent="0.35">
      <c r="C190" s="44" t="s">
        <v>58</v>
      </c>
      <c r="D190" s="44" t="s">
        <v>56</v>
      </c>
      <c r="E190" s="44">
        <v>3686503913</v>
      </c>
    </row>
    <row r="191" spans="1:5" x14ac:dyDescent="0.35">
      <c r="A191" s="44" t="s">
        <v>86</v>
      </c>
    </row>
    <row r="192" spans="1:5" x14ac:dyDescent="0.35">
      <c r="B192" s="44" t="s">
        <v>0</v>
      </c>
      <c r="C192" s="44" t="s">
        <v>34</v>
      </c>
      <c r="D192" s="44" t="s">
        <v>1</v>
      </c>
      <c r="E192" s="44" t="s">
        <v>2</v>
      </c>
    </row>
    <row r="193" spans="1:5" x14ac:dyDescent="0.35">
      <c r="B193" s="44">
        <v>1</v>
      </c>
      <c r="C193" s="44" t="s">
        <v>310</v>
      </c>
      <c r="D193" s="44" t="s">
        <v>53</v>
      </c>
      <c r="E193" s="44">
        <v>12049390980</v>
      </c>
    </row>
    <row r="194" spans="1:5" x14ac:dyDescent="0.35">
      <c r="C194" s="44" t="s">
        <v>279</v>
      </c>
      <c r="D194" s="44" t="s">
        <v>53</v>
      </c>
      <c r="E194" s="44">
        <v>10908948999</v>
      </c>
    </row>
    <row r="195" spans="1:5" x14ac:dyDescent="0.35">
      <c r="B195" s="44">
        <v>2</v>
      </c>
      <c r="C195" s="44" t="s">
        <v>208</v>
      </c>
      <c r="D195" s="44" t="s">
        <v>56</v>
      </c>
      <c r="E195" s="44">
        <v>10505359952</v>
      </c>
    </row>
    <row r="196" spans="1:5" x14ac:dyDescent="0.35">
      <c r="C196" s="44" t="s">
        <v>265</v>
      </c>
      <c r="D196" s="44" t="s">
        <v>56</v>
      </c>
      <c r="E196" s="44">
        <v>10989626997</v>
      </c>
    </row>
    <row r="197" spans="1:5" x14ac:dyDescent="0.35">
      <c r="B197" s="44" t="s">
        <v>30</v>
      </c>
      <c r="C197" s="44" t="s">
        <v>930</v>
      </c>
      <c r="D197" s="44" t="s">
        <v>53</v>
      </c>
      <c r="E197" s="44">
        <v>12358216925</v>
      </c>
    </row>
    <row r="198" spans="1:5" x14ac:dyDescent="0.35">
      <c r="C198" s="44" t="s">
        <v>911</v>
      </c>
      <c r="D198" s="44" t="s">
        <v>53</v>
      </c>
      <c r="E198" s="44">
        <v>1240015992</v>
      </c>
    </row>
    <row r="199" spans="1:5" x14ac:dyDescent="0.35">
      <c r="B199" s="44" t="s">
        <v>30</v>
      </c>
      <c r="C199" s="44" t="s">
        <v>357</v>
      </c>
      <c r="D199" s="44" t="s">
        <v>56</v>
      </c>
      <c r="E199" s="44">
        <v>10305160907</v>
      </c>
    </row>
    <row r="200" spans="1:5" x14ac:dyDescent="0.35">
      <c r="C200" s="44" t="s">
        <v>202</v>
      </c>
      <c r="D200" s="44" t="s">
        <v>56</v>
      </c>
      <c r="E200" s="44">
        <v>13105430970</v>
      </c>
    </row>
    <row r="201" spans="1:5" x14ac:dyDescent="0.35">
      <c r="B201" s="44" t="s">
        <v>78</v>
      </c>
      <c r="C201" s="44" t="s">
        <v>921</v>
      </c>
      <c r="D201" s="44" t="s">
        <v>53</v>
      </c>
      <c r="E201" s="44">
        <v>12657094910</v>
      </c>
    </row>
    <row r="202" spans="1:5" x14ac:dyDescent="0.35">
      <c r="C202" s="44" t="s">
        <v>890</v>
      </c>
      <c r="D202" s="44" t="s">
        <v>53</v>
      </c>
      <c r="E202" s="44">
        <v>80029387981</v>
      </c>
    </row>
    <row r="203" spans="1:5" x14ac:dyDescent="0.35">
      <c r="B203" s="44" t="s">
        <v>78</v>
      </c>
      <c r="C203" s="44" t="s">
        <v>902</v>
      </c>
      <c r="D203" s="44" t="s">
        <v>53</v>
      </c>
      <c r="E203" s="44">
        <v>15132624910</v>
      </c>
    </row>
    <row r="204" spans="1:5" x14ac:dyDescent="0.35">
      <c r="C204" s="44" t="s">
        <v>919</v>
      </c>
      <c r="D204" s="44" t="s">
        <v>53</v>
      </c>
      <c r="E204" s="44">
        <v>13306427918</v>
      </c>
    </row>
    <row r="205" spans="1:5" x14ac:dyDescent="0.35">
      <c r="A205" s="44" t="s">
        <v>87</v>
      </c>
    </row>
    <row r="206" spans="1:5" x14ac:dyDescent="0.35">
      <c r="B206" s="44" t="s">
        <v>0</v>
      </c>
      <c r="C206" s="44" t="s">
        <v>34</v>
      </c>
      <c r="D206" s="44" t="s">
        <v>1</v>
      </c>
      <c r="E206" s="44" t="s">
        <v>2</v>
      </c>
    </row>
    <row r="207" spans="1:5" x14ac:dyDescent="0.35">
      <c r="B207" s="44">
        <v>1</v>
      </c>
      <c r="C207" s="44" t="s">
        <v>75</v>
      </c>
      <c r="D207" s="44" t="s">
        <v>56</v>
      </c>
      <c r="E207" s="44">
        <v>10242941903</v>
      </c>
    </row>
    <row r="208" spans="1:5" x14ac:dyDescent="0.35">
      <c r="C208" s="44" t="s">
        <v>135</v>
      </c>
      <c r="D208" s="44" t="s">
        <v>56</v>
      </c>
      <c r="E208" s="44">
        <v>10275087905</v>
      </c>
    </row>
    <row r="209" spans="2:5" x14ac:dyDescent="0.35">
      <c r="B209" s="44">
        <v>2</v>
      </c>
      <c r="C209" s="44" t="s">
        <v>127</v>
      </c>
      <c r="D209" s="44" t="s">
        <v>56</v>
      </c>
      <c r="E209" s="44">
        <v>11267285940</v>
      </c>
    </row>
    <row r="210" spans="2:5" x14ac:dyDescent="0.35">
      <c r="C210" s="44" t="s">
        <v>280</v>
      </c>
      <c r="D210" s="44" t="s">
        <v>56</v>
      </c>
      <c r="E210" s="44">
        <v>10736831924</v>
      </c>
    </row>
    <row r="211" spans="2:5" x14ac:dyDescent="0.35">
      <c r="B211" s="44" t="s">
        <v>30</v>
      </c>
      <c r="C211" s="44" t="s">
        <v>132</v>
      </c>
      <c r="D211" s="44" t="s">
        <v>53</v>
      </c>
      <c r="E211" s="44">
        <v>9793661941</v>
      </c>
    </row>
    <row r="212" spans="2:5" x14ac:dyDescent="0.35">
      <c r="C212" s="44" t="s">
        <v>263</v>
      </c>
      <c r="D212" s="44" t="s">
        <v>53</v>
      </c>
      <c r="E212" s="44">
        <v>9666882957</v>
      </c>
    </row>
    <row r="213" spans="2:5" x14ac:dyDescent="0.35">
      <c r="B213" s="44" t="s">
        <v>30</v>
      </c>
      <c r="C213" s="44" t="s">
        <v>182</v>
      </c>
      <c r="D213" s="44" t="s">
        <v>56</v>
      </c>
      <c r="E213" s="44">
        <v>10397294956</v>
      </c>
    </row>
    <row r="214" spans="2:5" x14ac:dyDescent="0.35">
      <c r="C214" s="44" t="s">
        <v>564</v>
      </c>
      <c r="D214" s="44" t="s">
        <v>56</v>
      </c>
      <c r="E214" s="44">
        <v>10374249997</v>
      </c>
    </row>
    <row r="215" spans="2:5" x14ac:dyDescent="0.35">
      <c r="B215" s="44" t="s">
        <v>3</v>
      </c>
      <c r="C215" s="44" t="s">
        <v>356</v>
      </c>
      <c r="D215" s="44" t="s">
        <v>56</v>
      </c>
      <c r="E215" s="44">
        <v>13262611930</v>
      </c>
    </row>
    <row r="216" spans="2:5" x14ac:dyDescent="0.35">
      <c r="C216" s="44" t="s">
        <v>547</v>
      </c>
      <c r="D216" s="44" t="s">
        <v>56</v>
      </c>
      <c r="E216" s="44">
        <v>50461135892</v>
      </c>
    </row>
    <row r="217" spans="2:5" x14ac:dyDescent="0.35">
      <c r="B217" s="44" t="s">
        <v>3</v>
      </c>
      <c r="C217" s="44" t="s">
        <v>916</v>
      </c>
      <c r="D217" s="44" t="s">
        <v>270</v>
      </c>
      <c r="E217" s="44">
        <v>12493096975</v>
      </c>
    </row>
    <row r="218" spans="2:5" x14ac:dyDescent="0.35">
      <c r="C218" s="44" t="s">
        <v>929</v>
      </c>
      <c r="D218" s="44" t="s">
        <v>270</v>
      </c>
      <c r="E218" s="44">
        <v>10601881982</v>
      </c>
    </row>
    <row r="219" spans="2:5" x14ac:dyDescent="0.35">
      <c r="B219" s="44" t="s">
        <v>3</v>
      </c>
      <c r="C219" s="44" t="s">
        <v>306</v>
      </c>
      <c r="D219" s="44" t="s">
        <v>270</v>
      </c>
      <c r="E219" s="44">
        <v>13671868970</v>
      </c>
    </row>
    <row r="220" spans="2:5" x14ac:dyDescent="0.35">
      <c r="C220" s="44" t="s">
        <v>339</v>
      </c>
      <c r="D220" s="44" t="s">
        <v>270</v>
      </c>
      <c r="E220" s="44">
        <v>13886803945</v>
      </c>
    </row>
    <row r="221" spans="2:5" x14ac:dyDescent="0.35">
      <c r="B221" s="44" t="s">
        <v>3</v>
      </c>
      <c r="C221" s="44" t="s">
        <v>545</v>
      </c>
      <c r="D221" s="44" t="s">
        <v>56</v>
      </c>
      <c r="E221" s="44">
        <v>9699544929</v>
      </c>
    </row>
    <row r="222" spans="2:5" x14ac:dyDescent="0.35">
      <c r="C222" s="44" t="s">
        <v>520</v>
      </c>
      <c r="D222" s="44" t="s">
        <v>56</v>
      </c>
      <c r="E222" s="44">
        <v>14901753932</v>
      </c>
    </row>
    <row r="223" spans="2:5" x14ac:dyDescent="0.35">
      <c r="B223" s="44" t="s">
        <v>611</v>
      </c>
      <c r="C223" s="44" t="s">
        <v>200</v>
      </c>
      <c r="D223" s="44" t="s">
        <v>53</v>
      </c>
      <c r="E223" s="44">
        <v>11600544959</v>
      </c>
    </row>
    <row r="224" spans="2:5" x14ac:dyDescent="0.35">
      <c r="C224" s="44" t="s">
        <v>888</v>
      </c>
      <c r="D224" s="44" t="s">
        <v>53</v>
      </c>
      <c r="E224" s="44">
        <v>14271668974</v>
      </c>
    </row>
    <row r="225" spans="1:5" x14ac:dyDescent="0.35">
      <c r="B225" s="44" t="s">
        <v>611</v>
      </c>
      <c r="C225" s="44" t="s">
        <v>555</v>
      </c>
      <c r="D225" s="44" t="s">
        <v>56</v>
      </c>
      <c r="E225" s="44">
        <v>10029188989</v>
      </c>
    </row>
    <row r="226" spans="1:5" x14ac:dyDescent="0.35">
      <c r="C226" s="44" t="s">
        <v>517</v>
      </c>
      <c r="D226" s="44" t="s">
        <v>56</v>
      </c>
      <c r="E226" s="44">
        <v>12466739917</v>
      </c>
    </row>
    <row r="227" spans="1:5" x14ac:dyDescent="0.35">
      <c r="A227" s="44" t="s">
        <v>88</v>
      </c>
    </row>
    <row r="228" spans="1:5" x14ac:dyDescent="0.35">
      <c r="B228" s="44" t="s">
        <v>0</v>
      </c>
      <c r="C228" s="44" t="s">
        <v>34</v>
      </c>
      <c r="D228" s="44" t="s">
        <v>1</v>
      </c>
      <c r="E228" s="44" t="s">
        <v>2</v>
      </c>
    </row>
    <row r="229" spans="1:5" x14ac:dyDescent="0.35">
      <c r="B229" s="44">
        <v>1</v>
      </c>
      <c r="C229" s="44" t="s">
        <v>903</v>
      </c>
      <c r="D229" s="44" t="s">
        <v>55</v>
      </c>
      <c r="E229" s="44">
        <v>13359161998</v>
      </c>
    </row>
    <row r="230" spans="1:5" x14ac:dyDescent="0.35">
      <c r="C230" s="44" t="s">
        <v>913</v>
      </c>
      <c r="D230" s="44" t="s">
        <v>55</v>
      </c>
      <c r="E230" s="44">
        <v>13524332900</v>
      </c>
    </row>
    <row r="231" spans="1:5" x14ac:dyDescent="0.35">
      <c r="B231" s="44">
        <v>2</v>
      </c>
      <c r="C231" s="44" t="s">
        <v>394</v>
      </c>
      <c r="D231" s="44" t="s">
        <v>56</v>
      </c>
      <c r="E231" s="44">
        <v>10538492902</v>
      </c>
    </row>
    <row r="232" spans="1:5" x14ac:dyDescent="0.35">
      <c r="C232" s="44" t="s">
        <v>918</v>
      </c>
      <c r="D232" s="44" t="s">
        <v>55</v>
      </c>
      <c r="E232" s="44">
        <v>13307017985</v>
      </c>
    </row>
    <row r="233" spans="1:5" x14ac:dyDescent="0.35">
      <c r="B233" s="44">
        <v>3</v>
      </c>
      <c r="C233" s="44" t="s">
        <v>922</v>
      </c>
      <c r="D233" s="44" t="s">
        <v>55</v>
      </c>
      <c r="E233" s="44">
        <v>13359155912</v>
      </c>
    </row>
    <row r="234" spans="1:5" x14ac:dyDescent="0.35">
      <c r="C234" s="44" t="s">
        <v>897</v>
      </c>
      <c r="D234" s="44" t="s">
        <v>55</v>
      </c>
      <c r="E234" s="44">
        <v>9219060990</v>
      </c>
    </row>
    <row r="235" spans="1:5" x14ac:dyDescent="0.35">
      <c r="A235" s="44" t="s">
        <v>129</v>
      </c>
    </row>
    <row r="236" spans="1:5" x14ac:dyDescent="0.35">
      <c r="B236" s="44" t="s">
        <v>0</v>
      </c>
      <c r="C236" s="44" t="s">
        <v>34</v>
      </c>
      <c r="D236" s="44" t="s">
        <v>1</v>
      </c>
      <c r="E236" s="44" t="s">
        <v>2</v>
      </c>
    </row>
    <row r="237" spans="1:5" x14ac:dyDescent="0.35">
      <c r="B237" s="44">
        <v>1</v>
      </c>
      <c r="C237" s="44" t="s">
        <v>887</v>
      </c>
      <c r="D237" s="44" t="s">
        <v>55</v>
      </c>
      <c r="E237" s="44">
        <v>7419159245</v>
      </c>
    </row>
    <row r="238" spans="1:5" x14ac:dyDescent="0.35">
      <c r="C238" s="44" t="s">
        <v>917</v>
      </c>
      <c r="D238" s="44" t="s">
        <v>55</v>
      </c>
      <c r="E238" s="44">
        <v>12533659975</v>
      </c>
    </row>
    <row r="239" spans="1:5" x14ac:dyDescent="0.35">
      <c r="B239" s="44">
        <v>2</v>
      </c>
      <c r="C239" s="44" t="s">
        <v>924</v>
      </c>
      <c r="D239" s="44" t="s">
        <v>55</v>
      </c>
      <c r="E239" s="44">
        <v>7491597904</v>
      </c>
    </row>
    <row r="240" spans="1:5" x14ac:dyDescent="0.35">
      <c r="C240" s="44" t="s">
        <v>914</v>
      </c>
      <c r="D240" s="44" t="s">
        <v>55</v>
      </c>
      <c r="E240" s="44">
        <v>9778170916</v>
      </c>
    </row>
    <row r="241" spans="1:5" x14ac:dyDescent="0.35">
      <c r="A241" s="44" t="s">
        <v>273</v>
      </c>
    </row>
    <row r="242" spans="1:5" x14ac:dyDescent="0.35">
      <c r="B242" s="44" t="s">
        <v>0</v>
      </c>
      <c r="C242" s="44" t="s">
        <v>34</v>
      </c>
      <c r="D242" s="44" t="s">
        <v>1</v>
      </c>
      <c r="E242" s="44" t="s">
        <v>2</v>
      </c>
    </row>
    <row r="243" spans="1:5" x14ac:dyDescent="0.35">
      <c r="B243" s="44">
        <v>1</v>
      </c>
      <c r="C243" s="44" t="s">
        <v>36</v>
      </c>
      <c r="D243" s="44" t="s">
        <v>56</v>
      </c>
      <c r="E243" s="44">
        <v>9310989980</v>
      </c>
    </row>
    <row r="244" spans="1:5" x14ac:dyDescent="0.35">
      <c r="B244" s="44">
        <v>2</v>
      </c>
      <c r="C244" s="44" t="s">
        <v>4</v>
      </c>
      <c r="D244" s="44" t="s">
        <v>53</v>
      </c>
      <c r="E244" s="44">
        <v>9822727</v>
      </c>
    </row>
    <row r="245" spans="1:5" x14ac:dyDescent="0.35">
      <c r="B245" s="44">
        <v>3</v>
      </c>
      <c r="C245" s="44" t="s">
        <v>293</v>
      </c>
      <c r="D245" s="44" t="s">
        <v>56</v>
      </c>
      <c r="E245" s="44">
        <v>9074720951</v>
      </c>
    </row>
    <row r="246" spans="1:5" x14ac:dyDescent="0.35">
      <c r="A246" s="44" t="s">
        <v>95</v>
      </c>
    </row>
    <row r="247" spans="1:5" x14ac:dyDescent="0.35">
      <c r="B247" s="44" t="s">
        <v>0</v>
      </c>
      <c r="C247" s="44" t="s">
        <v>34</v>
      </c>
      <c r="D247" s="44" t="s">
        <v>1</v>
      </c>
      <c r="E247" s="44" t="s">
        <v>2</v>
      </c>
    </row>
    <row r="248" spans="1:5" x14ac:dyDescent="0.35">
      <c r="B248" s="44">
        <v>1</v>
      </c>
      <c r="C248" s="44" t="s">
        <v>278</v>
      </c>
      <c r="D248" s="44" t="s">
        <v>185</v>
      </c>
      <c r="E248" s="44">
        <v>11013785908</v>
      </c>
    </row>
    <row r="249" spans="1:5" x14ac:dyDescent="0.35">
      <c r="B249" s="44">
        <v>2</v>
      </c>
      <c r="C249" s="44" t="s">
        <v>279</v>
      </c>
      <c r="D249" s="44" t="s">
        <v>53</v>
      </c>
      <c r="E249" s="44">
        <v>10908948999</v>
      </c>
    </row>
    <row r="250" spans="1:5" x14ac:dyDescent="0.35">
      <c r="B250" s="44" t="s">
        <v>30</v>
      </c>
      <c r="C250" s="44" t="s">
        <v>265</v>
      </c>
      <c r="D250" s="44" t="s">
        <v>56</v>
      </c>
      <c r="E250" s="44">
        <v>10989626997</v>
      </c>
    </row>
    <row r="251" spans="1:5" x14ac:dyDescent="0.35">
      <c r="B251" s="44" t="s">
        <v>30</v>
      </c>
      <c r="C251" s="44" t="s">
        <v>202</v>
      </c>
      <c r="D251" s="44" t="s">
        <v>56</v>
      </c>
      <c r="E251" s="44">
        <v>13105430970</v>
      </c>
    </row>
    <row r="252" spans="1:5" x14ac:dyDescent="0.35">
      <c r="B252" s="44" t="s">
        <v>266</v>
      </c>
      <c r="C252" s="44" t="s">
        <v>919</v>
      </c>
      <c r="D252" s="44" t="s">
        <v>53</v>
      </c>
      <c r="E252" s="44">
        <v>13306427918</v>
      </c>
    </row>
    <row r="253" spans="1:5" x14ac:dyDescent="0.35">
      <c r="B253" s="44" t="s">
        <v>266</v>
      </c>
      <c r="C253" s="44" t="s">
        <v>911</v>
      </c>
      <c r="D253" s="44" t="s">
        <v>53</v>
      </c>
      <c r="E253" s="44">
        <v>1240015992</v>
      </c>
    </row>
    <row r="254" spans="1:5" x14ac:dyDescent="0.35">
      <c r="B254" s="44" t="s">
        <v>266</v>
      </c>
      <c r="C254" s="44" t="s">
        <v>890</v>
      </c>
      <c r="D254" s="44" t="s">
        <v>53</v>
      </c>
      <c r="E254" s="44">
        <v>80029387981</v>
      </c>
    </row>
    <row r="255" spans="1:5" x14ac:dyDescent="0.35">
      <c r="A255" s="44" t="s">
        <v>96</v>
      </c>
    </row>
    <row r="256" spans="1:5" x14ac:dyDescent="0.35">
      <c r="B256" s="44" t="s">
        <v>0</v>
      </c>
      <c r="C256" s="44" t="s">
        <v>34</v>
      </c>
      <c r="D256" s="44" t="s">
        <v>1</v>
      </c>
      <c r="E256" s="44" t="s">
        <v>2</v>
      </c>
    </row>
    <row r="257" spans="1:5" x14ac:dyDescent="0.35">
      <c r="B257" s="44">
        <v>1</v>
      </c>
      <c r="C257" s="44" t="s">
        <v>135</v>
      </c>
      <c r="D257" s="44" t="s">
        <v>56</v>
      </c>
      <c r="E257" s="44">
        <v>10275087905</v>
      </c>
    </row>
    <row r="258" spans="1:5" x14ac:dyDescent="0.35">
      <c r="B258" s="44">
        <v>2</v>
      </c>
      <c r="C258" s="44" t="s">
        <v>280</v>
      </c>
      <c r="D258" s="44" t="s">
        <v>56</v>
      </c>
      <c r="E258" s="44">
        <v>10736831924</v>
      </c>
    </row>
    <row r="259" spans="1:5" x14ac:dyDescent="0.35">
      <c r="B259" s="44" t="s">
        <v>30</v>
      </c>
      <c r="C259" s="44" t="s">
        <v>339</v>
      </c>
      <c r="D259" s="44" t="s">
        <v>270</v>
      </c>
      <c r="E259" s="44">
        <v>13886803945</v>
      </c>
    </row>
    <row r="260" spans="1:5" x14ac:dyDescent="0.35">
      <c r="B260" s="44" t="s">
        <v>30</v>
      </c>
      <c r="C260" s="44" t="s">
        <v>929</v>
      </c>
      <c r="D260" s="44" t="s">
        <v>270</v>
      </c>
      <c r="E260" s="44">
        <v>10601881982</v>
      </c>
    </row>
    <row r="261" spans="1:5" x14ac:dyDescent="0.35">
      <c r="B261" s="44" t="s">
        <v>3</v>
      </c>
      <c r="C261" s="44" t="s">
        <v>918</v>
      </c>
      <c r="D261" s="44" t="s">
        <v>55</v>
      </c>
      <c r="E261" s="44">
        <v>13307017985</v>
      </c>
    </row>
    <row r="262" spans="1:5" x14ac:dyDescent="0.35">
      <c r="B262" s="44" t="s">
        <v>3</v>
      </c>
      <c r="C262" s="44" t="s">
        <v>897</v>
      </c>
      <c r="D262" s="44" t="s">
        <v>55</v>
      </c>
      <c r="E262" s="44">
        <v>9219060990</v>
      </c>
    </row>
    <row r="263" spans="1:5" x14ac:dyDescent="0.35">
      <c r="B263" s="44" t="s">
        <v>3</v>
      </c>
      <c r="C263" s="44" t="s">
        <v>263</v>
      </c>
      <c r="D263" s="44" t="s">
        <v>53</v>
      </c>
      <c r="E263" s="44">
        <v>9666882957</v>
      </c>
    </row>
    <row r="264" spans="1:5" x14ac:dyDescent="0.35">
      <c r="B264" s="44" t="s">
        <v>3</v>
      </c>
      <c r="C264" s="44" t="s">
        <v>888</v>
      </c>
      <c r="D264" s="44" t="s">
        <v>53</v>
      </c>
      <c r="E264" s="44">
        <v>14271668974</v>
      </c>
    </row>
    <row r="265" spans="1:5" x14ac:dyDescent="0.35">
      <c r="B265" s="44" t="s">
        <v>934</v>
      </c>
      <c r="C265" s="44" t="s">
        <v>203</v>
      </c>
      <c r="D265" s="44" t="s">
        <v>56</v>
      </c>
      <c r="E265" s="44">
        <v>10654324964</v>
      </c>
    </row>
    <row r="266" spans="1:5" x14ac:dyDescent="0.35">
      <c r="B266" s="44" t="s">
        <v>934</v>
      </c>
      <c r="C266" s="44" t="s">
        <v>547</v>
      </c>
      <c r="D266" s="44" t="s">
        <v>56</v>
      </c>
      <c r="E266" s="44">
        <v>50461135892</v>
      </c>
    </row>
    <row r="267" spans="1:5" x14ac:dyDescent="0.35">
      <c r="B267" s="44" t="s">
        <v>934</v>
      </c>
      <c r="C267" s="44" t="s">
        <v>564</v>
      </c>
      <c r="D267" s="44" t="s">
        <v>56</v>
      </c>
      <c r="E267" s="44">
        <v>10374249997</v>
      </c>
    </row>
    <row r="268" spans="1:5" x14ac:dyDescent="0.35">
      <c r="B268" s="44" t="s">
        <v>934</v>
      </c>
      <c r="C268" s="44" t="s">
        <v>517</v>
      </c>
      <c r="D268" s="44" t="s">
        <v>56</v>
      </c>
      <c r="E268" s="44">
        <v>12466739917</v>
      </c>
    </row>
    <row r="269" spans="1:5" x14ac:dyDescent="0.35">
      <c r="B269" s="44" t="s">
        <v>934</v>
      </c>
      <c r="C269" s="44" t="s">
        <v>520</v>
      </c>
      <c r="D269" s="44" t="s">
        <v>56</v>
      </c>
      <c r="E269" s="44">
        <v>14901753932</v>
      </c>
    </row>
    <row r="270" spans="1:5" x14ac:dyDescent="0.35">
      <c r="A270" s="44" t="s">
        <v>97</v>
      </c>
    </row>
    <row r="271" spans="1:5" x14ac:dyDescent="0.35">
      <c r="B271" s="44" t="s">
        <v>0</v>
      </c>
      <c r="C271" s="44" t="s">
        <v>34</v>
      </c>
      <c r="D271" s="44" t="s">
        <v>1</v>
      </c>
      <c r="E271" s="44" t="s">
        <v>2</v>
      </c>
    </row>
    <row r="272" spans="1:5" x14ac:dyDescent="0.35">
      <c r="B272" s="44">
        <v>1</v>
      </c>
      <c r="C272" s="44" t="s">
        <v>288</v>
      </c>
      <c r="D272" s="44" t="s">
        <v>53</v>
      </c>
      <c r="E272" s="44">
        <v>11580824951</v>
      </c>
    </row>
    <row r="273" spans="1:5" x14ac:dyDescent="0.35">
      <c r="B273" s="44">
        <v>2</v>
      </c>
      <c r="C273" s="44" t="s">
        <v>60</v>
      </c>
      <c r="D273" s="44" t="s">
        <v>51</v>
      </c>
      <c r="E273" s="44" t="s">
        <v>113</v>
      </c>
    </row>
    <row r="274" spans="1:5" x14ac:dyDescent="0.35">
      <c r="B274" s="44">
        <v>3</v>
      </c>
      <c r="C274" s="44" t="s">
        <v>906</v>
      </c>
      <c r="D274" s="44" t="s">
        <v>55</v>
      </c>
      <c r="E274" s="44">
        <v>13825289901</v>
      </c>
    </row>
    <row r="275" spans="1:5" x14ac:dyDescent="0.35">
      <c r="B275" s="44">
        <v>4</v>
      </c>
      <c r="C275" s="44" t="s">
        <v>904</v>
      </c>
      <c r="D275" s="44" t="s">
        <v>270</v>
      </c>
      <c r="E275" s="44">
        <v>13680349939</v>
      </c>
    </row>
    <row r="276" spans="1:5" x14ac:dyDescent="0.35">
      <c r="A276" s="44" t="s">
        <v>98</v>
      </c>
    </row>
    <row r="277" spans="1:5" x14ac:dyDescent="0.35">
      <c r="B277" s="44" t="s">
        <v>0</v>
      </c>
      <c r="C277" s="44" t="s">
        <v>34</v>
      </c>
      <c r="D277" s="44" t="s">
        <v>1</v>
      </c>
      <c r="E277" s="44" t="s">
        <v>2</v>
      </c>
    </row>
    <row r="278" spans="1:5" x14ac:dyDescent="0.35">
      <c r="B278" s="44">
        <v>1</v>
      </c>
      <c r="C278" s="44" t="s">
        <v>114</v>
      </c>
      <c r="D278" s="44" t="s">
        <v>53</v>
      </c>
      <c r="E278" s="44">
        <v>9418665999</v>
      </c>
    </row>
    <row r="279" spans="1:5" x14ac:dyDescent="0.35">
      <c r="B279" s="44">
        <v>2</v>
      </c>
      <c r="C279" s="44" t="s">
        <v>907</v>
      </c>
      <c r="D279" s="44" t="s">
        <v>55</v>
      </c>
      <c r="E279" s="44">
        <v>9041852905</v>
      </c>
    </row>
    <row r="280" spans="1:5" x14ac:dyDescent="0.35">
      <c r="B280" s="44">
        <v>3</v>
      </c>
      <c r="C280" s="44" t="s">
        <v>931</v>
      </c>
      <c r="D280" s="44" t="s">
        <v>55</v>
      </c>
      <c r="E280" s="44">
        <v>12288277963</v>
      </c>
    </row>
    <row r="281" spans="1:5" x14ac:dyDescent="0.35">
      <c r="B281" s="44">
        <v>4</v>
      </c>
      <c r="C281" s="44" t="s">
        <v>254</v>
      </c>
      <c r="D281" s="44" t="s">
        <v>270</v>
      </c>
      <c r="E281" s="44">
        <v>11097466957</v>
      </c>
    </row>
    <row r="282" spans="1:5" x14ac:dyDescent="0.35">
      <c r="A282" s="44" t="s">
        <v>99</v>
      </c>
    </row>
    <row r="283" spans="1:5" x14ac:dyDescent="0.35">
      <c r="B283" s="44" t="s">
        <v>0</v>
      </c>
      <c r="C283" s="44" t="s">
        <v>34</v>
      </c>
      <c r="D283" s="44" t="s">
        <v>1</v>
      </c>
      <c r="E283" s="44" t="s">
        <v>2</v>
      </c>
    </row>
    <row r="284" spans="1:5" x14ac:dyDescent="0.35">
      <c r="B284" s="44">
        <v>1</v>
      </c>
      <c r="C284" s="44" t="s">
        <v>912</v>
      </c>
      <c r="D284" s="44" t="s">
        <v>55</v>
      </c>
      <c r="E284" s="44">
        <v>120069168930</v>
      </c>
    </row>
    <row r="285" spans="1:5" x14ac:dyDescent="0.35">
      <c r="B285" s="44">
        <v>2</v>
      </c>
      <c r="C285" s="44" t="s">
        <v>892</v>
      </c>
      <c r="D285" s="44" t="s">
        <v>55</v>
      </c>
      <c r="E285" s="44">
        <v>10061153907</v>
      </c>
    </row>
    <row r="286" spans="1:5" x14ac:dyDescent="0.35">
      <c r="B286" s="44">
        <v>3</v>
      </c>
      <c r="C286" s="44" t="s">
        <v>928</v>
      </c>
      <c r="D286" s="44" t="s">
        <v>55</v>
      </c>
      <c r="E286" s="44">
        <v>9041854940</v>
      </c>
    </row>
    <row r="287" spans="1:5" x14ac:dyDescent="0.35">
      <c r="A287" s="44" t="s">
        <v>100</v>
      </c>
    </row>
    <row r="288" spans="1:5" x14ac:dyDescent="0.35">
      <c r="B288" s="44" t="s">
        <v>0</v>
      </c>
      <c r="C288" s="44" t="s">
        <v>34</v>
      </c>
      <c r="D288" s="44" t="s">
        <v>1</v>
      </c>
      <c r="E288" s="44" t="s">
        <v>2</v>
      </c>
    </row>
    <row r="289" spans="1:5" x14ac:dyDescent="0.35">
      <c r="B289" s="44">
        <v>1</v>
      </c>
      <c r="C289" s="44" t="s">
        <v>37</v>
      </c>
      <c r="D289" s="44" t="s">
        <v>53</v>
      </c>
      <c r="E289" s="44">
        <v>11776674952</v>
      </c>
    </row>
    <row r="290" spans="1:5" x14ac:dyDescent="0.35">
      <c r="B290" s="44">
        <v>2</v>
      </c>
      <c r="C290" s="44" t="s">
        <v>198</v>
      </c>
      <c r="D290" s="44" t="s">
        <v>900</v>
      </c>
      <c r="E290" s="44" t="s">
        <v>925</v>
      </c>
    </row>
    <row r="291" spans="1:5" x14ac:dyDescent="0.35">
      <c r="B291" s="44" t="s">
        <v>30</v>
      </c>
      <c r="C291" s="44" t="s">
        <v>69</v>
      </c>
      <c r="D291" s="44" t="s">
        <v>51</v>
      </c>
      <c r="E291" s="44">
        <v>7134247961</v>
      </c>
    </row>
    <row r="292" spans="1:5" x14ac:dyDescent="0.35">
      <c r="B292" s="44" t="s">
        <v>30</v>
      </c>
      <c r="C292" s="44" t="s">
        <v>561</v>
      </c>
      <c r="D292" s="44" t="s">
        <v>51</v>
      </c>
      <c r="E292" s="44">
        <v>5673785</v>
      </c>
    </row>
    <row r="293" spans="1:5" x14ac:dyDescent="0.35">
      <c r="B293" s="44" t="s">
        <v>78</v>
      </c>
      <c r="C293" s="44" t="s">
        <v>70</v>
      </c>
      <c r="D293" s="44" t="s">
        <v>53</v>
      </c>
      <c r="E293" s="44">
        <v>8738387930</v>
      </c>
    </row>
    <row r="294" spans="1:5" x14ac:dyDescent="0.35">
      <c r="B294" s="44" t="s">
        <v>78</v>
      </c>
      <c r="C294" s="44" t="s">
        <v>923</v>
      </c>
      <c r="D294" s="44" t="s">
        <v>889</v>
      </c>
      <c r="E294" s="44">
        <v>6797641942</v>
      </c>
    </row>
    <row r="295" spans="1:5" x14ac:dyDescent="0.35">
      <c r="A295" s="44" t="s">
        <v>101</v>
      </c>
    </row>
    <row r="296" spans="1:5" x14ac:dyDescent="0.35">
      <c r="B296" s="44" t="s">
        <v>0</v>
      </c>
      <c r="C296" s="44" t="s">
        <v>34</v>
      </c>
      <c r="D296" s="44" t="s">
        <v>1</v>
      </c>
      <c r="E296" s="44" t="s">
        <v>2</v>
      </c>
    </row>
    <row r="297" spans="1:5" x14ac:dyDescent="0.35">
      <c r="B297" s="44">
        <v>1</v>
      </c>
      <c r="C297" s="44" t="s">
        <v>305</v>
      </c>
      <c r="D297" s="44" t="s">
        <v>53</v>
      </c>
      <c r="E297" s="44">
        <v>11684171889</v>
      </c>
    </row>
    <row r="298" spans="1:5" x14ac:dyDescent="0.35">
      <c r="B298" s="44">
        <v>2</v>
      </c>
      <c r="C298" s="44" t="s">
        <v>909</v>
      </c>
      <c r="D298" s="44" t="s">
        <v>900</v>
      </c>
      <c r="E298" s="44" t="s">
        <v>910</v>
      </c>
    </row>
    <row r="299" spans="1:5" x14ac:dyDescent="0.35">
      <c r="B299" s="44">
        <v>3</v>
      </c>
      <c r="C299" s="44" t="s">
        <v>898</v>
      </c>
      <c r="D299" s="44" t="s">
        <v>900</v>
      </c>
      <c r="E299" s="44" t="s">
        <v>899</v>
      </c>
    </row>
    <row r="300" spans="1:5" x14ac:dyDescent="0.35">
      <c r="B300" s="44">
        <v>4</v>
      </c>
      <c r="C300" s="44" t="s">
        <v>350</v>
      </c>
      <c r="D300" s="44" t="s">
        <v>889</v>
      </c>
      <c r="E300" s="44">
        <v>4492138978</v>
      </c>
    </row>
    <row r="301" spans="1:5" x14ac:dyDescent="0.35">
      <c r="B301" s="44">
        <v>5</v>
      </c>
      <c r="C301" s="44" t="s">
        <v>893</v>
      </c>
      <c r="D301" s="44" t="s">
        <v>895</v>
      </c>
      <c r="E301" s="44" t="s">
        <v>894</v>
      </c>
    </row>
    <row r="302" spans="1:5" x14ac:dyDescent="0.35">
      <c r="A302" s="44" t="s">
        <v>130</v>
      </c>
    </row>
    <row r="303" spans="1:5" x14ac:dyDescent="0.35">
      <c r="B303" s="44" t="s">
        <v>0</v>
      </c>
      <c r="C303" s="44" t="s">
        <v>34</v>
      </c>
      <c r="D303" s="44" t="s">
        <v>1</v>
      </c>
      <c r="E303" s="44" t="s">
        <v>2</v>
      </c>
    </row>
    <row r="304" spans="1:5" x14ac:dyDescent="0.35">
      <c r="B304" s="44">
        <v>1</v>
      </c>
      <c r="C304" s="44" t="s">
        <v>124</v>
      </c>
      <c r="D304" s="44" t="s">
        <v>53</v>
      </c>
      <c r="E304" s="44">
        <v>11580849946</v>
      </c>
    </row>
    <row r="305" spans="1:5" x14ac:dyDescent="0.35">
      <c r="B305" s="44">
        <v>2</v>
      </c>
      <c r="C305" s="44" t="s">
        <v>8</v>
      </c>
      <c r="D305" s="44" t="s">
        <v>56</v>
      </c>
      <c r="E305" s="44">
        <v>9075246994</v>
      </c>
    </row>
    <row r="306" spans="1:5" x14ac:dyDescent="0.35">
      <c r="B306" s="44" t="s">
        <v>30</v>
      </c>
      <c r="C306" s="44" t="s">
        <v>544</v>
      </c>
      <c r="D306" s="44" t="s">
        <v>56</v>
      </c>
      <c r="E306" s="44">
        <v>10568640950</v>
      </c>
    </row>
    <row r="307" spans="1:5" x14ac:dyDescent="0.35">
      <c r="B307" s="44" t="s">
        <v>30</v>
      </c>
      <c r="C307" s="44" t="s">
        <v>7</v>
      </c>
      <c r="D307" s="44" t="s">
        <v>185</v>
      </c>
      <c r="E307" s="44">
        <v>10926591967</v>
      </c>
    </row>
    <row r="308" spans="1:5" x14ac:dyDescent="0.35">
      <c r="B308" s="44" t="s">
        <v>78</v>
      </c>
      <c r="C308" s="44" t="s">
        <v>926</v>
      </c>
      <c r="D308" s="44" t="s">
        <v>55</v>
      </c>
      <c r="E308" s="44">
        <v>10811635937</v>
      </c>
    </row>
    <row r="309" spans="1:5" x14ac:dyDescent="0.35">
      <c r="B309" s="44" t="s">
        <v>78</v>
      </c>
      <c r="C309" s="44" t="s">
        <v>327</v>
      </c>
      <c r="D309" s="44" t="s">
        <v>53</v>
      </c>
      <c r="E309" s="44">
        <v>11907818910</v>
      </c>
    </row>
    <row r="310" spans="1:5" x14ac:dyDescent="0.35">
      <c r="B310" s="44">
        <v>7</v>
      </c>
      <c r="C310" s="44" t="s">
        <v>301</v>
      </c>
      <c r="D310" s="44" t="s">
        <v>56</v>
      </c>
      <c r="E310" s="44">
        <v>11361960990</v>
      </c>
    </row>
    <row r="311" spans="1:5" x14ac:dyDescent="0.35">
      <c r="A311" s="44" t="s">
        <v>102</v>
      </c>
    </row>
    <row r="312" spans="1:5" x14ac:dyDescent="0.35">
      <c r="B312" s="44" t="s">
        <v>0</v>
      </c>
      <c r="C312" s="44" t="s">
        <v>34</v>
      </c>
      <c r="D312" s="44" t="s">
        <v>1</v>
      </c>
      <c r="E312" s="44" t="s">
        <v>2</v>
      </c>
    </row>
    <row r="313" spans="1:5" x14ac:dyDescent="0.35">
      <c r="B313" s="44">
        <v>1</v>
      </c>
      <c r="C313" s="44" t="s">
        <v>49</v>
      </c>
      <c r="D313" s="44" t="s">
        <v>185</v>
      </c>
      <c r="E313" s="44">
        <v>90306791900</v>
      </c>
    </row>
    <row r="314" spans="1:5" x14ac:dyDescent="0.35">
      <c r="B314" s="44">
        <v>2</v>
      </c>
      <c r="C314" s="44" t="s">
        <v>514</v>
      </c>
      <c r="D314" s="44" t="s">
        <v>109</v>
      </c>
      <c r="E314" s="44">
        <v>1743447914</v>
      </c>
    </row>
    <row r="315" spans="1:5" x14ac:dyDescent="0.35">
      <c r="B315" s="44">
        <v>3</v>
      </c>
      <c r="C315" s="44" t="s">
        <v>563</v>
      </c>
      <c r="D315" s="44" t="s">
        <v>270</v>
      </c>
      <c r="E315" s="44">
        <v>3838913965</v>
      </c>
    </row>
    <row r="316" spans="1:5" x14ac:dyDescent="0.35">
      <c r="B316" s="44">
        <v>4</v>
      </c>
      <c r="C316" s="44" t="s">
        <v>530</v>
      </c>
      <c r="D316" s="44" t="s">
        <v>56</v>
      </c>
      <c r="E316" s="44">
        <v>3293426905</v>
      </c>
    </row>
    <row r="317" spans="1:5" x14ac:dyDescent="0.35">
      <c r="A317" s="44" t="s">
        <v>103</v>
      </c>
    </row>
    <row r="318" spans="1:5" x14ac:dyDescent="0.35">
      <c r="B318" s="44" t="s">
        <v>0</v>
      </c>
      <c r="C318" s="44" t="s">
        <v>34</v>
      </c>
      <c r="D318" s="44" t="s">
        <v>1</v>
      </c>
      <c r="E318" s="44" t="s">
        <v>2</v>
      </c>
    </row>
    <row r="319" spans="1:5" x14ac:dyDescent="0.35">
      <c r="B319" s="44">
        <v>1</v>
      </c>
      <c r="C319" s="44" t="s">
        <v>208</v>
      </c>
      <c r="D319" s="44" t="s">
        <v>56</v>
      </c>
      <c r="E319" s="44">
        <v>10505359952</v>
      </c>
    </row>
    <row r="320" spans="1:5" x14ac:dyDescent="0.35">
      <c r="B320" s="44">
        <v>2</v>
      </c>
      <c r="C320" s="44" t="s">
        <v>930</v>
      </c>
      <c r="D320" s="44" t="s">
        <v>53</v>
      </c>
      <c r="E320" s="44">
        <v>12358216925</v>
      </c>
    </row>
    <row r="321" spans="1:5" x14ac:dyDescent="0.35">
      <c r="B321" s="44" t="s">
        <v>30</v>
      </c>
      <c r="C321" s="44" t="s">
        <v>310</v>
      </c>
      <c r="D321" s="44" t="s">
        <v>53</v>
      </c>
      <c r="E321" s="44">
        <v>12049390980</v>
      </c>
    </row>
    <row r="322" spans="1:5" x14ac:dyDescent="0.35">
      <c r="B322" s="44" t="s">
        <v>30</v>
      </c>
      <c r="C322" s="44" t="s">
        <v>357</v>
      </c>
      <c r="D322" s="44" t="s">
        <v>56</v>
      </c>
      <c r="E322" s="44">
        <v>10305160907</v>
      </c>
    </row>
    <row r="323" spans="1:5" x14ac:dyDescent="0.35">
      <c r="B323" s="44" t="s">
        <v>266</v>
      </c>
      <c r="C323" s="44" t="s">
        <v>921</v>
      </c>
      <c r="D323" s="44" t="s">
        <v>53</v>
      </c>
      <c r="E323" s="44">
        <v>12657094910</v>
      </c>
    </row>
    <row r="324" spans="1:5" x14ac:dyDescent="0.35">
      <c r="B324" s="44" t="s">
        <v>266</v>
      </c>
      <c r="C324" s="44" t="s">
        <v>356</v>
      </c>
      <c r="D324" s="44" t="s">
        <v>56</v>
      </c>
      <c r="E324" s="44">
        <v>13262611930</v>
      </c>
    </row>
    <row r="325" spans="1:5" x14ac:dyDescent="0.35">
      <c r="B325" s="44" t="s">
        <v>266</v>
      </c>
      <c r="C325" s="44" t="s">
        <v>902</v>
      </c>
      <c r="D325" s="44" t="s">
        <v>53</v>
      </c>
      <c r="E325" s="44">
        <v>15132624910</v>
      </c>
    </row>
    <row r="326" spans="1:5" x14ac:dyDescent="0.35">
      <c r="A326" s="44" t="s">
        <v>104</v>
      </c>
    </row>
    <row r="327" spans="1:5" x14ac:dyDescent="0.35">
      <c r="B327" s="44" t="s">
        <v>0</v>
      </c>
      <c r="C327" s="44" t="s">
        <v>34</v>
      </c>
      <c r="D327" s="44" t="s">
        <v>1</v>
      </c>
      <c r="E327" s="44" t="s">
        <v>2</v>
      </c>
    </row>
    <row r="328" spans="1:5" x14ac:dyDescent="0.35">
      <c r="B328" s="44">
        <v>1</v>
      </c>
      <c r="C328" s="44" t="s">
        <v>75</v>
      </c>
      <c r="D328" s="44" t="s">
        <v>56</v>
      </c>
      <c r="E328" s="44">
        <v>10242941903</v>
      </c>
    </row>
    <row r="329" spans="1:5" x14ac:dyDescent="0.35">
      <c r="B329" s="44">
        <v>2</v>
      </c>
      <c r="C329" s="44" t="s">
        <v>127</v>
      </c>
      <c r="D329" s="44" t="s">
        <v>56</v>
      </c>
      <c r="E329" s="44">
        <v>11267285940</v>
      </c>
    </row>
    <row r="330" spans="1:5" x14ac:dyDescent="0.35">
      <c r="B330" s="44" t="s">
        <v>30</v>
      </c>
      <c r="C330" s="44" t="s">
        <v>306</v>
      </c>
      <c r="D330" s="44" t="s">
        <v>270</v>
      </c>
      <c r="E330" s="44">
        <v>13671868970</v>
      </c>
    </row>
    <row r="331" spans="1:5" x14ac:dyDescent="0.35">
      <c r="B331" s="44" t="s">
        <v>30</v>
      </c>
      <c r="C331" s="44" t="s">
        <v>132</v>
      </c>
      <c r="D331" s="44" t="s">
        <v>53</v>
      </c>
      <c r="E331" s="44">
        <v>9793661941</v>
      </c>
    </row>
    <row r="332" spans="1:5" x14ac:dyDescent="0.35">
      <c r="B332" s="44" t="s">
        <v>3</v>
      </c>
      <c r="C332" s="44" t="s">
        <v>545</v>
      </c>
      <c r="D332" s="44" t="s">
        <v>56</v>
      </c>
      <c r="E332" s="44">
        <v>9699544929</v>
      </c>
    </row>
    <row r="333" spans="1:5" x14ac:dyDescent="0.35">
      <c r="B333" s="44" t="s">
        <v>3</v>
      </c>
      <c r="C333" s="44" t="s">
        <v>200</v>
      </c>
      <c r="D333" s="44" t="s">
        <v>53</v>
      </c>
      <c r="E333" s="44">
        <v>11600544959</v>
      </c>
    </row>
    <row r="334" spans="1:5" x14ac:dyDescent="0.35">
      <c r="B334" s="44" t="s">
        <v>3</v>
      </c>
      <c r="C334" s="44" t="s">
        <v>182</v>
      </c>
      <c r="D334" s="44" t="s">
        <v>56</v>
      </c>
      <c r="E334" s="44">
        <v>10397294956</v>
      </c>
    </row>
    <row r="335" spans="1:5" x14ac:dyDescent="0.35">
      <c r="B335" s="44" t="s">
        <v>611</v>
      </c>
      <c r="C335" s="44" t="s">
        <v>922</v>
      </c>
      <c r="D335" s="44" t="s">
        <v>55</v>
      </c>
      <c r="E335" s="44">
        <v>13359155912</v>
      </c>
    </row>
    <row r="336" spans="1:5" x14ac:dyDescent="0.35">
      <c r="B336" s="44" t="s">
        <v>611</v>
      </c>
      <c r="C336" s="44" t="s">
        <v>555</v>
      </c>
      <c r="D336" s="44" t="s">
        <v>56</v>
      </c>
      <c r="E336" s="44">
        <v>10029188989</v>
      </c>
    </row>
    <row r="337" spans="1:5" x14ac:dyDescent="0.35">
      <c r="B337" s="44" t="s">
        <v>611</v>
      </c>
      <c r="C337" s="44" t="s">
        <v>916</v>
      </c>
      <c r="D337" s="44" t="s">
        <v>270</v>
      </c>
      <c r="E337" s="44">
        <v>12493096975</v>
      </c>
    </row>
    <row r="338" spans="1:5" x14ac:dyDescent="0.35">
      <c r="A338" s="44" t="s">
        <v>105</v>
      </c>
    </row>
    <row r="339" spans="1:5" x14ac:dyDescent="0.35">
      <c r="B339" s="44" t="s">
        <v>0</v>
      </c>
      <c r="C339" s="44" t="s">
        <v>34</v>
      </c>
      <c r="D339" s="44" t="s">
        <v>1</v>
      </c>
      <c r="E339" s="44" t="s">
        <v>2</v>
      </c>
    </row>
    <row r="340" spans="1:5" x14ac:dyDescent="0.35">
      <c r="B340" s="44">
        <v>1</v>
      </c>
      <c r="C340" s="44" t="s">
        <v>32</v>
      </c>
      <c r="D340" s="44" t="s">
        <v>53</v>
      </c>
      <c r="E340" s="44">
        <v>6822377</v>
      </c>
    </row>
    <row r="341" spans="1:5" x14ac:dyDescent="0.35">
      <c r="B341" s="44">
        <v>2</v>
      </c>
      <c r="C341" s="44" t="s">
        <v>318</v>
      </c>
      <c r="D341" s="44" t="s">
        <v>109</v>
      </c>
      <c r="E341" s="44">
        <v>13503396950</v>
      </c>
    </row>
    <row r="342" spans="1:5" x14ac:dyDescent="0.35">
      <c r="B342" s="44" t="s">
        <v>30</v>
      </c>
      <c r="C342" s="44" t="s">
        <v>123</v>
      </c>
      <c r="D342" s="44" t="s">
        <v>53</v>
      </c>
      <c r="E342" s="44">
        <v>11860851932</v>
      </c>
    </row>
    <row r="343" spans="1:5" x14ac:dyDescent="0.35">
      <c r="B343" s="44" t="s">
        <v>30</v>
      </c>
      <c r="C343" s="44" t="s">
        <v>313</v>
      </c>
      <c r="D343" s="44" t="s">
        <v>270</v>
      </c>
      <c r="E343" s="44">
        <v>14465917945</v>
      </c>
    </row>
    <row r="344" spans="1:5" x14ac:dyDescent="0.35">
      <c r="B344" s="44" t="s">
        <v>3</v>
      </c>
      <c r="C344" s="44" t="s">
        <v>206</v>
      </c>
      <c r="D344" s="44" t="s">
        <v>56</v>
      </c>
      <c r="E344" s="44">
        <v>11704850908</v>
      </c>
    </row>
    <row r="345" spans="1:5" x14ac:dyDescent="0.35">
      <c r="B345" s="44" t="s">
        <v>3</v>
      </c>
      <c r="C345" s="44" t="s">
        <v>74</v>
      </c>
      <c r="D345" s="44" t="s">
        <v>185</v>
      </c>
      <c r="E345" s="44">
        <v>11013777980</v>
      </c>
    </row>
    <row r="346" spans="1:5" x14ac:dyDescent="0.35">
      <c r="B346" s="44" t="s">
        <v>3</v>
      </c>
      <c r="C346" s="44" t="s">
        <v>205</v>
      </c>
      <c r="D346" s="44" t="s">
        <v>56</v>
      </c>
      <c r="E346" s="44">
        <v>13259789901</v>
      </c>
    </row>
    <row r="347" spans="1:5" x14ac:dyDescent="0.35">
      <c r="B347" s="44" t="s">
        <v>934</v>
      </c>
      <c r="C347" s="44" t="s">
        <v>255</v>
      </c>
      <c r="D347" s="44" t="s">
        <v>270</v>
      </c>
      <c r="E347" s="44">
        <v>11097500993</v>
      </c>
    </row>
    <row r="348" spans="1:5" x14ac:dyDescent="0.35">
      <c r="B348" s="44" t="s">
        <v>934</v>
      </c>
      <c r="C348" s="44" t="s">
        <v>120</v>
      </c>
      <c r="D348" s="44" t="s">
        <v>51</v>
      </c>
      <c r="E348" s="44" t="s">
        <v>121</v>
      </c>
    </row>
    <row r="349" spans="1:5" x14ac:dyDescent="0.35">
      <c r="B349" s="44" t="s">
        <v>934</v>
      </c>
      <c r="C349" s="44" t="s">
        <v>316</v>
      </c>
      <c r="D349" s="44" t="s">
        <v>53</v>
      </c>
      <c r="E349" s="44">
        <v>13584158974</v>
      </c>
    </row>
    <row r="350" spans="1:5" x14ac:dyDescent="0.35">
      <c r="B350" s="44" t="s">
        <v>934</v>
      </c>
      <c r="C350" s="44" t="s">
        <v>394</v>
      </c>
      <c r="D350" s="44" t="s">
        <v>56</v>
      </c>
      <c r="E350" s="44">
        <v>10538492902</v>
      </c>
    </row>
    <row r="351" spans="1:5" x14ac:dyDescent="0.35">
      <c r="B351" s="44" t="s">
        <v>934</v>
      </c>
      <c r="C351" s="44" t="s">
        <v>546</v>
      </c>
      <c r="D351" s="44" t="s">
        <v>270</v>
      </c>
      <c r="E351" s="44">
        <v>13676748913</v>
      </c>
    </row>
    <row r="352" spans="1:5" x14ac:dyDescent="0.35">
      <c r="A352" s="44" t="s">
        <v>106</v>
      </c>
    </row>
    <row r="353" spans="1:5" x14ac:dyDescent="0.35">
      <c r="B353" s="44" t="s">
        <v>0</v>
      </c>
      <c r="C353" s="44" t="s">
        <v>34</v>
      </c>
      <c r="D353" s="44" t="s">
        <v>1</v>
      </c>
      <c r="E353" s="44" t="s">
        <v>2</v>
      </c>
    </row>
    <row r="354" spans="1:5" x14ac:dyDescent="0.35">
      <c r="B354" s="44">
        <v>1</v>
      </c>
      <c r="C354" s="44" t="s">
        <v>924</v>
      </c>
      <c r="D354" s="44" t="s">
        <v>55</v>
      </c>
      <c r="E354" s="44">
        <v>7491597904</v>
      </c>
    </row>
    <row r="355" spans="1:5" x14ac:dyDescent="0.35">
      <c r="B355" s="44">
        <v>2</v>
      </c>
      <c r="C355" s="44" t="s">
        <v>368</v>
      </c>
      <c r="D355" s="44" t="s">
        <v>889</v>
      </c>
      <c r="E355" s="44">
        <v>10008518939</v>
      </c>
    </row>
    <row r="356" spans="1:5" x14ac:dyDescent="0.35">
      <c r="B356" s="44" t="s">
        <v>30</v>
      </c>
      <c r="C356" s="44" t="s">
        <v>321</v>
      </c>
      <c r="D356" s="44" t="s">
        <v>56</v>
      </c>
      <c r="E356" s="44">
        <v>10374259950</v>
      </c>
    </row>
    <row r="357" spans="1:5" x14ac:dyDescent="0.35">
      <c r="B357" s="44" t="s">
        <v>30</v>
      </c>
      <c r="C357" s="44" t="s">
        <v>331</v>
      </c>
      <c r="D357" s="44" t="s">
        <v>56</v>
      </c>
      <c r="E357" s="44">
        <v>10834007975</v>
      </c>
    </row>
    <row r="358" spans="1:5" x14ac:dyDescent="0.35">
      <c r="B358" s="44" t="s">
        <v>78</v>
      </c>
      <c r="C358" s="44" t="s">
        <v>259</v>
      </c>
      <c r="D358" s="44" t="s">
        <v>270</v>
      </c>
      <c r="E358" s="44">
        <v>13266831950</v>
      </c>
    </row>
    <row r="359" spans="1:5" x14ac:dyDescent="0.35">
      <c r="B359" s="44" t="s">
        <v>78</v>
      </c>
      <c r="C359" s="44" t="s">
        <v>256</v>
      </c>
      <c r="D359" s="44" t="s">
        <v>270</v>
      </c>
      <c r="E359" s="44">
        <v>10512867941</v>
      </c>
    </row>
    <row r="360" spans="1:5" x14ac:dyDescent="0.35">
      <c r="A360" s="44" t="s">
        <v>107</v>
      </c>
    </row>
    <row r="361" spans="1:5" x14ac:dyDescent="0.35">
      <c r="B361" s="44" t="s">
        <v>0</v>
      </c>
      <c r="C361" s="44" t="s">
        <v>34</v>
      </c>
      <c r="D361" s="44" t="s">
        <v>1</v>
      </c>
      <c r="E361" s="44" t="s">
        <v>2</v>
      </c>
    </row>
    <row r="362" spans="1:5" x14ac:dyDescent="0.35">
      <c r="B362" s="44">
        <v>1</v>
      </c>
      <c r="C362" s="44" t="s">
        <v>887</v>
      </c>
      <c r="D362" s="44" t="s">
        <v>55</v>
      </c>
      <c r="E362" s="44">
        <v>7419159245</v>
      </c>
    </row>
    <row r="363" spans="1:5" x14ac:dyDescent="0.35">
      <c r="B363" s="44">
        <v>2</v>
      </c>
      <c r="C363" s="44" t="s">
        <v>207</v>
      </c>
      <c r="D363" s="44" t="s">
        <v>56</v>
      </c>
      <c r="E363" s="44">
        <v>11831869918</v>
      </c>
    </row>
    <row r="364" spans="1:5" x14ac:dyDescent="0.35">
      <c r="B364" s="44">
        <v>3</v>
      </c>
      <c r="C364" s="44" t="s">
        <v>192</v>
      </c>
      <c r="D364" s="44" t="s">
        <v>270</v>
      </c>
      <c r="E364" s="44">
        <v>7383850939</v>
      </c>
    </row>
    <row r="365" spans="1:5" x14ac:dyDescent="0.35">
      <c r="B365" s="44">
        <v>4</v>
      </c>
      <c r="C365" s="44" t="s">
        <v>367</v>
      </c>
      <c r="D365" s="44" t="s">
        <v>56</v>
      </c>
      <c r="E365" s="44">
        <v>11267209925</v>
      </c>
    </row>
    <row r="366" spans="1:5" x14ac:dyDescent="0.35">
      <c r="A366" s="44" t="s">
        <v>48</v>
      </c>
    </row>
    <row r="367" spans="1:5" x14ac:dyDescent="0.35">
      <c r="B367" s="44" t="s">
        <v>0</v>
      </c>
      <c r="C367" s="44" t="s">
        <v>34</v>
      </c>
      <c r="D367" s="44" t="s">
        <v>1</v>
      </c>
      <c r="E367" s="44" t="s">
        <v>2</v>
      </c>
    </row>
    <row r="368" spans="1:5" x14ac:dyDescent="0.35">
      <c r="B368" s="44">
        <v>1</v>
      </c>
      <c r="C368" s="44" t="s">
        <v>72</v>
      </c>
      <c r="D368" s="44" t="s">
        <v>51</v>
      </c>
      <c r="E368" s="44">
        <v>39362400006</v>
      </c>
    </row>
    <row r="369" spans="2:5" x14ac:dyDescent="0.35">
      <c r="B369" s="44">
        <v>2</v>
      </c>
      <c r="C369" s="44" t="s">
        <v>377</v>
      </c>
      <c r="D369" s="44" t="s">
        <v>889</v>
      </c>
      <c r="E369" s="44">
        <v>70308314972</v>
      </c>
    </row>
    <row r="370" spans="2:5" x14ac:dyDescent="0.35">
      <c r="B370" s="44" t="s">
        <v>30</v>
      </c>
      <c r="C370" s="44" t="s">
        <v>908</v>
      </c>
      <c r="D370" s="44" t="s">
        <v>889</v>
      </c>
      <c r="E370" s="44">
        <v>49837559934</v>
      </c>
    </row>
    <row r="371" spans="2:5" x14ac:dyDescent="0.35">
      <c r="B371" s="44" t="s">
        <v>30</v>
      </c>
      <c r="C371" s="44" t="s">
        <v>901</v>
      </c>
      <c r="D371" s="44" t="s">
        <v>889</v>
      </c>
      <c r="E371" s="44">
        <v>59431652900</v>
      </c>
    </row>
    <row r="372" spans="2:5" x14ac:dyDescent="0.35">
      <c r="B372" s="44" t="s">
        <v>78</v>
      </c>
      <c r="C372" s="44" t="s">
        <v>541</v>
      </c>
      <c r="D372" s="44" t="s">
        <v>56</v>
      </c>
      <c r="E372" s="44">
        <v>81086237900</v>
      </c>
    </row>
    <row r="373" spans="2:5" x14ac:dyDescent="0.35">
      <c r="B373" s="44" t="s">
        <v>78</v>
      </c>
      <c r="C373" s="44" t="s">
        <v>376</v>
      </c>
      <c r="D373" s="44" t="s">
        <v>889</v>
      </c>
      <c r="E373" s="44">
        <v>23277491820</v>
      </c>
    </row>
  </sheetData>
  <dataConsolidate/>
  <pageMargins left="0.78740157499999996" right="0.78740157499999996" top="0.984251969" bottom="0.984251969" header="0.4921259845" footer="0.4921259845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49686-7B28-4A20-9D37-33752D564EC7}">
  <dimension ref="A1:M2"/>
  <sheetViews>
    <sheetView workbookViewId="0">
      <selection activeCell="B1" sqref="B1:L2"/>
    </sheetView>
  </sheetViews>
  <sheetFormatPr defaultRowHeight="14.5" x14ac:dyDescent="0.35"/>
  <cols>
    <col min="2" max="2" width="37" bestFit="1" customWidth="1"/>
    <col min="3" max="3" width="9.81640625" bestFit="1" customWidth="1"/>
    <col min="4" max="4" width="21.90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1025</v>
      </c>
      <c r="C2" s="40" t="s">
        <v>219</v>
      </c>
      <c r="D2" s="40" t="s">
        <v>1024</v>
      </c>
      <c r="E2" s="40">
        <v>1600</v>
      </c>
      <c r="F2" s="40"/>
      <c r="G2" s="40"/>
      <c r="H2" s="40"/>
      <c r="I2" s="40">
        <v>1600</v>
      </c>
      <c r="J2" s="40" t="s">
        <v>144</v>
      </c>
      <c r="K2" s="40" t="s">
        <v>217</v>
      </c>
      <c r="L2" s="40" t="s">
        <v>1026</v>
      </c>
      <c r="M2" s="53">
        <v>30630</v>
      </c>
    </row>
  </sheetData>
  <sortState xmlns:xlrd2="http://schemas.microsoft.com/office/spreadsheetml/2017/richdata2" ref="B2:L2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59A66-F3B0-4E6A-9479-1C317D59ECF9}">
  <dimension ref="A1:M4"/>
  <sheetViews>
    <sheetView workbookViewId="0">
      <selection activeCell="B1" sqref="B1:L4"/>
    </sheetView>
  </sheetViews>
  <sheetFormatPr defaultRowHeight="14.5" x14ac:dyDescent="0.35"/>
  <cols>
    <col min="2" max="2" width="36.81640625" bestFit="1" customWidth="1"/>
    <col min="3" max="3" width="12.36328125" bestFit="1" customWidth="1"/>
    <col min="4" max="4" width="23.90625" bestFit="1" customWidth="1"/>
  </cols>
  <sheetData>
    <row r="1" spans="1:13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3" ht="15" thickBot="1" x14ac:dyDescent="0.4">
      <c r="A2" s="40">
        <f>_xlfn.RANK.EQ(E2,E2:E200)</f>
        <v>1</v>
      </c>
      <c r="B2" s="40" t="s">
        <v>473</v>
      </c>
      <c r="C2" s="40" t="s">
        <v>989</v>
      </c>
      <c r="D2" s="40" t="s">
        <v>472</v>
      </c>
      <c r="E2" s="40">
        <v>1600</v>
      </c>
      <c r="F2" s="40"/>
      <c r="G2" s="40"/>
      <c r="H2" s="40"/>
      <c r="I2" s="40">
        <v>1600</v>
      </c>
      <c r="J2" s="40" t="s">
        <v>145</v>
      </c>
      <c r="K2" s="40" t="s">
        <v>217</v>
      </c>
      <c r="L2" s="40" t="s">
        <v>875</v>
      </c>
      <c r="M2" s="53">
        <v>32696</v>
      </c>
    </row>
    <row r="3" spans="1:13" ht="15" thickBot="1" x14ac:dyDescent="0.4">
      <c r="A3" s="40">
        <f>_xlfn.RANK.EQ(E3,E2:E200)</f>
        <v>2</v>
      </c>
      <c r="B3" s="40" t="s">
        <v>995</v>
      </c>
      <c r="C3" s="40" t="s">
        <v>224</v>
      </c>
      <c r="D3" s="40" t="s">
        <v>994</v>
      </c>
      <c r="E3" s="40">
        <v>1360</v>
      </c>
      <c r="F3" s="40"/>
      <c r="G3" s="40"/>
      <c r="H3" s="40"/>
      <c r="I3" s="40">
        <v>1360</v>
      </c>
      <c r="J3" s="40" t="s">
        <v>145</v>
      </c>
      <c r="K3" s="40" t="s">
        <v>217</v>
      </c>
      <c r="L3" s="57">
        <v>37326</v>
      </c>
      <c r="M3" t="s">
        <v>856</v>
      </c>
    </row>
    <row r="4" spans="1:13" ht="15" thickBot="1" x14ac:dyDescent="0.4">
      <c r="A4" s="40">
        <f>_xlfn.RANK.EQ(E4,E2:E200)</f>
        <v>3</v>
      </c>
      <c r="B4" s="40" t="s">
        <v>1031</v>
      </c>
      <c r="C4" s="40" t="s">
        <v>219</v>
      </c>
      <c r="D4" s="40" t="s">
        <v>1030</v>
      </c>
      <c r="E4" s="40">
        <v>1120</v>
      </c>
      <c r="F4" s="40"/>
      <c r="G4" s="40"/>
      <c r="H4" s="40"/>
      <c r="I4" s="40">
        <v>1120</v>
      </c>
      <c r="J4" s="40" t="s">
        <v>145</v>
      </c>
      <c r="K4" s="40" t="s">
        <v>217</v>
      </c>
      <c r="L4" s="57">
        <v>29592</v>
      </c>
      <c r="M4" t="s">
        <v>1026</v>
      </c>
    </row>
  </sheetData>
  <sortState xmlns:xlrd2="http://schemas.microsoft.com/office/spreadsheetml/2017/richdata2" ref="B2:L4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58B9D-D402-4F6F-826E-0CFEEBEABF41}">
  <sheetPr codeName="Planilha41"/>
  <dimension ref="A1:F536"/>
  <sheetViews>
    <sheetView topLeftCell="A38" workbookViewId="0">
      <selection activeCell="D49" sqref="D49"/>
    </sheetView>
  </sheetViews>
  <sheetFormatPr defaultColWidth="9.1796875" defaultRowHeight="14.5" x14ac:dyDescent="0.35"/>
  <cols>
    <col min="1" max="1" width="9.1796875" style="43"/>
    <col min="2" max="2" width="36" style="43" customWidth="1"/>
    <col min="3" max="3" width="11" style="43" customWidth="1"/>
    <col min="4" max="4" width="14" style="55" customWidth="1"/>
    <col min="5" max="5" width="19" style="43" customWidth="1"/>
    <col min="6" max="6" width="12" style="43" bestFit="1" customWidth="1"/>
    <col min="7" max="16384" width="9.1796875" style="43"/>
  </cols>
  <sheetData>
    <row r="1" spans="1:6" x14ac:dyDescent="0.35">
      <c r="A1" s="52" t="s">
        <v>512</v>
      </c>
      <c r="B1" s="52" t="s">
        <v>34</v>
      </c>
      <c r="C1" s="52" t="s">
        <v>513</v>
      </c>
      <c r="D1" s="54" t="s">
        <v>2</v>
      </c>
      <c r="E1" s="52" t="s">
        <v>1</v>
      </c>
    </row>
    <row r="2" spans="1:6" x14ac:dyDescent="0.35">
      <c r="A2" s="43">
        <v>64</v>
      </c>
      <c r="B2" s="43" t="s">
        <v>254</v>
      </c>
      <c r="C2" s="53">
        <v>39472</v>
      </c>
      <c r="D2" s="58">
        <v>11097466957</v>
      </c>
      <c r="E2" s="43" t="s">
        <v>270</v>
      </c>
      <c r="F2" s="55"/>
    </row>
    <row r="3" spans="1:6" x14ac:dyDescent="0.35">
      <c r="A3" s="43">
        <v>65</v>
      </c>
      <c r="B3" s="43" t="s">
        <v>255</v>
      </c>
      <c r="C3" s="53">
        <v>44747</v>
      </c>
      <c r="D3" s="58">
        <v>11097500993</v>
      </c>
      <c r="E3" s="43" t="s">
        <v>270</v>
      </c>
      <c r="F3" s="55"/>
    </row>
    <row r="4" spans="1:6" x14ac:dyDescent="0.35">
      <c r="A4" s="43">
        <v>138</v>
      </c>
      <c r="B4" s="43" t="s">
        <v>124</v>
      </c>
      <c r="C4" s="53">
        <v>38286</v>
      </c>
      <c r="D4" s="58">
        <v>11580849946</v>
      </c>
      <c r="E4" s="43" t="s">
        <v>53</v>
      </c>
      <c r="F4" s="55"/>
    </row>
    <row r="5" spans="1:6" x14ac:dyDescent="0.35">
      <c r="A5" s="43">
        <v>121</v>
      </c>
      <c r="B5" s="43" t="s">
        <v>514</v>
      </c>
      <c r="C5" s="53">
        <v>28253</v>
      </c>
      <c r="D5" s="55">
        <v>1743447914</v>
      </c>
      <c r="E5" s="43" t="s">
        <v>109</v>
      </c>
      <c r="F5" s="56"/>
    </row>
    <row r="6" spans="1:6" x14ac:dyDescent="0.35">
      <c r="A6" s="43">
        <v>50</v>
      </c>
      <c r="B6" s="43" t="s">
        <v>515</v>
      </c>
      <c r="C6" s="53">
        <v>40654</v>
      </c>
      <c r="D6" s="58">
        <v>15880975959</v>
      </c>
      <c r="E6" s="43" t="s">
        <v>55</v>
      </c>
      <c r="F6" s="55"/>
    </row>
    <row r="7" spans="1:6" x14ac:dyDescent="0.35">
      <c r="A7" s="43">
        <v>75</v>
      </c>
      <c r="B7" s="43" t="s">
        <v>389</v>
      </c>
      <c r="C7" s="53">
        <v>41104</v>
      </c>
      <c r="D7" s="58">
        <v>12367477981</v>
      </c>
      <c r="E7" s="43" t="s">
        <v>516</v>
      </c>
    </row>
    <row r="8" spans="1:6" x14ac:dyDescent="0.35">
      <c r="A8" s="43">
        <v>92</v>
      </c>
      <c r="B8" s="43" t="s">
        <v>517</v>
      </c>
      <c r="C8" s="53">
        <v>40560</v>
      </c>
      <c r="D8" s="58">
        <v>12466739917</v>
      </c>
      <c r="E8" s="43" t="s">
        <v>56</v>
      </c>
    </row>
    <row r="9" spans="1:6" x14ac:dyDescent="0.35">
      <c r="A9" s="43">
        <v>76</v>
      </c>
      <c r="B9" s="43" t="s">
        <v>388</v>
      </c>
      <c r="C9" s="53">
        <v>41187</v>
      </c>
      <c r="D9" s="58">
        <v>10603430961</v>
      </c>
      <c r="E9" s="43" t="s">
        <v>516</v>
      </c>
    </row>
    <row r="10" spans="1:6" x14ac:dyDescent="0.35">
      <c r="A10" s="43">
        <v>74</v>
      </c>
      <c r="B10" s="43" t="s">
        <v>391</v>
      </c>
      <c r="C10" s="53">
        <v>40132</v>
      </c>
      <c r="D10" s="58">
        <v>11161226931</v>
      </c>
      <c r="E10" s="43" t="s">
        <v>516</v>
      </c>
    </row>
    <row r="11" spans="1:6" x14ac:dyDescent="0.35">
      <c r="A11" s="43">
        <v>143</v>
      </c>
      <c r="B11" s="43" t="s">
        <v>83</v>
      </c>
      <c r="C11" s="53">
        <v>29049</v>
      </c>
      <c r="D11" s="55">
        <v>2624030999</v>
      </c>
      <c r="E11" s="43" t="s">
        <v>53</v>
      </c>
    </row>
    <row r="12" spans="1:6" x14ac:dyDescent="0.35">
      <c r="A12" s="43">
        <v>156</v>
      </c>
      <c r="B12" s="43" t="s">
        <v>518</v>
      </c>
      <c r="C12" s="53">
        <v>28421</v>
      </c>
      <c r="D12" s="55" t="s">
        <v>519</v>
      </c>
      <c r="E12" s="43" t="s">
        <v>191</v>
      </c>
    </row>
    <row r="13" spans="1:6" x14ac:dyDescent="0.35">
      <c r="A13" s="43">
        <v>142</v>
      </c>
      <c r="B13" s="43" t="s">
        <v>84</v>
      </c>
      <c r="C13" s="53">
        <v>29803</v>
      </c>
      <c r="D13" s="58">
        <v>861594967</v>
      </c>
      <c r="E13" s="43" t="s">
        <v>53</v>
      </c>
    </row>
    <row r="14" spans="1:6" x14ac:dyDescent="0.35">
      <c r="A14" s="43">
        <v>38</v>
      </c>
      <c r="B14" s="43" t="s">
        <v>201</v>
      </c>
      <c r="C14" s="53">
        <v>38412</v>
      </c>
      <c r="D14" s="58">
        <v>7419159245</v>
      </c>
      <c r="E14" s="43" t="s">
        <v>55</v>
      </c>
    </row>
    <row r="15" spans="1:6" x14ac:dyDescent="0.35">
      <c r="A15" s="43">
        <v>91</v>
      </c>
      <c r="B15" s="43" t="s">
        <v>520</v>
      </c>
      <c r="C15" s="53">
        <v>40850</v>
      </c>
      <c r="D15" s="58">
        <v>14901753932</v>
      </c>
      <c r="E15" s="43" t="s">
        <v>56</v>
      </c>
    </row>
    <row r="16" spans="1:6" x14ac:dyDescent="0.35">
      <c r="A16" s="43">
        <v>100</v>
      </c>
      <c r="B16" s="43" t="s">
        <v>365</v>
      </c>
      <c r="C16" s="53">
        <v>39685</v>
      </c>
      <c r="D16" s="58">
        <v>12210297974</v>
      </c>
      <c r="E16" s="43" t="s">
        <v>56</v>
      </c>
    </row>
    <row r="17" spans="1:5" x14ac:dyDescent="0.35">
      <c r="A17" s="43">
        <v>4</v>
      </c>
      <c r="B17" s="43" t="s">
        <v>521</v>
      </c>
      <c r="C17" s="53">
        <v>33894</v>
      </c>
      <c r="D17" s="55" t="s">
        <v>522</v>
      </c>
      <c r="E17" s="43" t="s">
        <v>191</v>
      </c>
    </row>
    <row r="18" spans="1:5" x14ac:dyDescent="0.35">
      <c r="A18" s="43">
        <v>87</v>
      </c>
      <c r="B18" s="43" t="s">
        <v>127</v>
      </c>
      <c r="C18" s="53">
        <v>40564</v>
      </c>
      <c r="D18" s="58">
        <v>11267285940</v>
      </c>
      <c r="E18" s="43" t="s">
        <v>56</v>
      </c>
    </row>
    <row r="19" spans="1:5" x14ac:dyDescent="0.35">
      <c r="A19" s="43">
        <v>5</v>
      </c>
      <c r="B19" s="43" t="s">
        <v>523</v>
      </c>
      <c r="C19" s="53">
        <v>22877</v>
      </c>
      <c r="D19" s="55" t="s">
        <v>524</v>
      </c>
      <c r="E19" s="43" t="s">
        <v>191</v>
      </c>
    </row>
    <row r="20" spans="1:5" x14ac:dyDescent="0.35">
      <c r="A20" s="43">
        <v>54</v>
      </c>
      <c r="B20" s="43" t="s">
        <v>131</v>
      </c>
      <c r="C20" s="53">
        <v>41057</v>
      </c>
      <c r="D20" s="58">
        <v>12069187993</v>
      </c>
      <c r="E20" s="43" t="s">
        <v>55</v>
      </c>
    </row>
    <row r="21" spans="1:5" x14ac:dyDescent="0.35">
      <c r="A21" s="43">
        <v>52</v>
      </c>
      <c r="B21" s="43" t="s">
        <v>525</v>
      </c>
      <c r="C21" s="53">
        <v>41382</v>
      </c>
      <c r="D21" s="58">
        <v>12783001985</v>
      </c>
      <c r="E21" s="43" t="s">
        <v>55</v>
      </c>
    </row>
    <row r="22" spans="1:5" x14ac:dyDescent="0.35">
      <c r="A22" s="43">
        <v>25</v>
      </c>
      <c r="B22" s="43" t="s">
        <v>526</v>
      </c>
      <c r="C22" s="53">
        <v>35304</v>
      </c>
      <c r="D22" s="58">
        <v>7110477908</v>
      </c>
      <c r="E22" s="43" t="s">
        <v>55</v>
      </c>
    </row>
    <row r="23" spans="1:5" x14ac:dyDescent="0.35">
      <c r="A23" s="43">
        <v>16</v>
      </c>
      <c r="B23" s="43" t="s">
        <v>527</v>
      </c>
      <c r="C23" s="53">
        <v>27296</v>
      </c>
      <c r="D23" s="55">
        <v>1136793941</v>
      </c>
      <c r="E23" s="43" t="s">
        <v>54</v>
      </c>
    </row>
    <row r="24" spans="1:5" x14ac:dyDescent="0.35">
      <c r="A24" s="43">
        <v>97</v>
      </c>
      <c r="B24" s="43" t="s">
        <v>203</v>
      </c>
      <c r="C24" s="53">
        <v>40829</v>
      </c>
      <c r="D24" s="58">
        <v>10654324964</v>
      </c>
      <c r="E24" s="43" t="s">
        <v>56</v>
      </c>
    </row>
    <row r="25" spans="1:5" x14ac:dyDescent="0.35">
      <c r="A25" s="43">
        <v>19</v>
      </c>
      <c r="B25" s="43" t="s">
        <v>528</v>
      </c>
      <c r="C25" s="53">
        <v>35610</v>
      </c>
      <c r="D25" s="55" t="s">
        <v>529</v>
      </c>
      <c r="E25" s="43" t="s">
        <v>54</v>
      </c>
    </row>
    <row r="26" spans="1:5" x14ac:dyDescent="0.35">
      <c r="A26" s="43">
        <v>60</v>
      </c>
      <c r="B26" s="43" t="s">
        <v>259</v>
      </c>
      <c r="C26" s="53">
        <v>39034</v>
      </c>
      <c r="D26" s="58">
        <v>13266831950</v>
      </c>
      <c r="E26" s="43" t="s">
        <v>270</v>
      </c>
    </row>
    <row r="27" spans="1:5" x14ac:dyDescent="0.35">
      <c r="A27" s="43">
        <v>86</v>
      </c>
      <c r="B27" s="43" t="s">
        <v>75</v>
      </c>
      <c r="C27" s="53">
        <v>40638</v>
      </c>
      <c r="D27" s="58">
        <v>10242941903</v>
      </c>
      <c r="E27" s="43" t="s">
        <v>56</v>
      </c>
    </row>
    <row r="28" spans="1:5" x14ac:dyDescent="0.35">
      <c r="A28" s="43">
        <v>113</v>
      </c>
      <c r="B28" s="43" t="s">
        <v>5</v>
      </c>
      <c r="C28" s="53">
        <v>35713</v>
      </c>
      <c r="D28" s="58">
        <v>65269632934</v>
      </c>
      <c r="E28" s="43" t="s">
        <v>56</v>
      </c>
    </row>
    <row r="29" spans="1:5" x14ac:dyDescent="0.35">
      <c r="A29" s="43">
        <v>28</v>
      </c>
      <c r="B29" s="43" t="s">
        <v>89</v>
      </c>
      <c r="C29" s="53">
        <v>38048</v>
      </c>
      <c r="D29" s="58">
        <v>10061153907</v>
      </c>
      <c r="E29" s="43" t="s">
        <v>55</v>
      </c>
    </row>
    <row r="30" spans="1:5" x14ac:dyDescent="0.35">
      <c r="A30" s="43">
        <v>131</v>
      </c>
      <c r="B30" s="43" t="s">
        <v>378</v>
      </c>
      <c r="C30" s="53">
        <v>28831</v>
      </c>
      <c r="D30" s="55">
        <v>2607826969</v>
      </c>
      <c r="E30" s="43" t="s">
        <v>53</v>
      </c>
    </row>
    <row r="31" spans="1:5" x14ac:dyDescent="0.35">
      <c r="A31" s="43">
        <v>61</v>
      </c>
      <c r="B31" s="43" t="s">
        <v>256</v>
      </c>
      <c r="C31" s="53">
        <v>39317</v>
      </c>
      <c r="D31" s="58">
        <v>10512867941</v>
      </c>
      <c r="E31" s="43" t="s">
        <v>270</v>
      </c>
    </row>
    <row r="32" spans="1:5" x14ac:dyDescent="0.35">
      <c r="A32" s="43">
        <v>23</v>
      </c>
      <c r="B32" s="43" t="s">
        <v>94</v>
      </c>
      <c r="C32" s="53">
        <v>30048</v>
      </c>
      <c r="D32" s="58">
        <v>3618059930</v>
      </c>
      <c r="E32" s="43" t="s">
        <v>55</v>
      </c>
    </row>
    <row r="33" spans="1:5" x14ac:dyDescent="0.35">
      <c r="A33" s="43">
        <v>89</v>
      </c>
      <c r="B33" s="43" t="s">
        <v>189</v>
      </c>
      <c r="C33" s="53">
        <v>40447</v>
      </c>
      <c r="D33" s="55">
        <v>9499476954</v>
      </c>
      <c r="E33" s="43" t="s">
        <v>56</v>
      </c>
    </row>
    <row r="34" spans="1:5" x14ac:dyDescent="0.35">
      <c r="A34" s="43">
        <v>116</v>
      </c>
      <c r="B34" s="43" t="s">
        <v>530</v>
      </c>
      <c r="C34" s="53">
        <v>29738</v>
      </c>
      <c r="D34" s="55">
        <v>3293426905</v>
      </c>
      <c r="E34" s="43" t="s">
        <v>56</v>
      </c>
    </row>
    <row r="35" spans="1:5" x14ac:dyDescent="0.35">
      <c r="A35" s="43">
        <v>128</v>
      </c>
      <c r="B35" s="43" t="s">
        <v>74</v>
      </c>
      <c r="C35" s="53">
        <v>40153</v>
      </c>
      <c r="D35" s="58">
        <v>11013777980</v>
      </c>
      <c r="E35" s="43" t="s">
        <v>185</v>
      </c>
    </row>
    <row r="36" spans="1:5" x14ac:dyDescent="0.35">
      <c r="A36" s="43">
        <v>155</v>
      </c>
      <c r="B36" s="43" t="s">
        <v>531</v>
      </c>
      <c r="C36" s="53">
        <v>28433</v>
      </c>
      <c r="D36" s="55" t="s">
        <v>532</v>
      </c>
      <c r="E36" s="43" t="s">
        <v>191</v>
      </c>
    </row>
    <row r="37" spans="1:5" x14ac:dyDescent="0.35">
      <c r="A37" s="43">
        <v>51</v>
      </c>
      <c r="B37" s="43" t="s">
        <v>533</v>
      </c>
      <c r="C37" s="53">
        <v>40261</v>
      </c>
      <c r="D37" s="58">
        <v>9219060990</v>
      </c>
      <c r="E37" s="43" t="s">
        <v>55</v>
      </c>
    </row>
    <row r="38" spans="1:5" x14ac:dyDescent="0.35">
      <c r="A38" s="43">
        <v>81</v>
      </c>
      <c r="B38" s="43" t="s">
        <v>357</v>
      </c>
      <c r="C38" s="53">
        <v>40914</v>
      </c>
      <c r="D38" s="58">
        <v>10305160907</v>
      </c>
      <c r="E38" s="43" t="s">
        <v>56</v>
      </c>
    </row>
    <row r="39" spans="1:5" x14ac:dyDescent="0.35">
      <c r="A39" s="43">
        <v>103</v>
      </c>
      <c r="B39" s="43" t="s">
        <v>331</v>
      </c>
      <c r="C39" s="53">
        <v>38912</v>
      </c>
      <c r="D39" s="58">
        <v>10834007975</v>
      </c>
      <c r="E39" s="43" t="s">
        <v>56</v>
      </c>
    </row>
    <row r="40" spans="1:5" x14ac:dyDescent="0.35">
      <c r="A40" s="43">
        <v>152</v>
      </c>
      <c r="B40" s="43" t="s">
        <v>534</v>
      </c>
      <c r="C40" s="53">
        <v>26518</v>
      </c>
      <c r="D40" s="58">
        <v>8110565968</v>
      </c>
      <c r="E40" s="43" t="s">
        <v>51</v>
      </c>
    </row>
    <row r="41" spans="1:5" x14ac:dyDescent="0.35">
      <c r="A41" s="43">
        <v>14</v>
      </c>
      <c r="B41" s="43" t="s">
        <v>535</v>
      </c>
      <c r="C41" s="53">
        <v>26790</v>
      </c>
      <c r="D41" s="55">
        <v>8000905</v>
      </c>
      <c r="E41" s="43" t="s">
        <v>54</v>
      </c>
    </row>
    <row r="42" spans="1:5" x14ac:dyDescent="0.35">
      <c r="A42" s="43">
        <v>15</v>
      </c>
      <c r="B42" s="43" t="s">
        <v>536</v>
      </c>
      <c r="C42" s="53">
        <v>22350</v>
      </c>
      <c r="D42" s="58">
        <v>61182800963</v>
      </c>
      <c r="E42" s="43" t="s">
        <v>54</v>
      </c>
    </row>
    <row r="43" spans="1:5" x14ac:dyDescent="0.35">
      <c r="A43" s="43">
        <v>120</v>
      </c>
      <c r="B43" s="43" t="s">
        <v>377</v>
      </c>
      <c r="C43" s="53">
        <v>24966</v>
      </c>
      <c r="D43" s="58">
        <v>70308314972</v>
      </c>
      <c r="E43" s="43" t="s">
        <v>191</v>
      </c>
    </row>
    <row r="44" spans="1:5" x14ac:dyDescent="0.35">
      <c r="A44" s="43">
        <v>66</v>
      </c>
      <c r="B44" s="43" t="s">
        <v>313</v>
      </c>
      <c r="C44" s="53">
        <v>39878</v>
      </c>
      <c r="D44" s="58">
        <v>14465917945</v>
      </c>
      <c r="E44" s="43" t="s">
        <v>270</v>
      </c>
    </row>
    <row r="45" spans="1:5" x14ac:dyDescent="0.35">
      <c r="A45" s="43">
        <v>149</v>
      </c>
      <c r="B45" s="43" t="s">
        <v>110</v>
      </c>
      <c r="C45" s="53">
        <v>28875</v>
      </c>
      <c r="D45" s="55" t="s">
        <v>111</v>
      </c>
      <c r="E45" s="43" t="s">
        <v>51</v>
      </c>
    </row>
    <row r="46" spans="1:5" x14ac:dyDescent="0.35">
      <c r="A46" s="43">
        <v>8</v>
      </c>
      <c r="B46" s="43" t="s">
        <v>537</v>
      </c>
      <c r="C46" s="53">
        <v>37774</v>
      </c>
      <c r="D46" s="55" t="s">
        <v>538</v>
      </c>
      <c r="E46" s="43" t="s">
        <v>54</v>
      </c>
    </row>
    <row r="47" spans="1:5" x14ac:dyDescent="0.35">
      <c r="A47" s="43">
        <v>44</v>
      </c>
      <c r="B47" s="43" t="s">
        <v>539</v>
      </c>
      <c r="C47" s="53">
        <v>39864</v>
      </c>
      <c r="D47" s="58">
        <v>13359161998</v>
      </c>
      <c r="E47" s="43" t="s">
        <v>55</v>
      </c>
    </row>
    <row r="48" spans="1:5" x14ac:dyDescent="0.35">
      <c r="A48" s="43">
        <v>118</v>
      </c>
      <c r="B48" s="43" t="s">
        <v>540</v>
      </c>
      <c r="C48" s="53">
        <v>33941</v>
      </c>
      <c r="D48" s="55">
        <v>5534792965</v>
      </c>
      <c r="E48" s="43" t="s">
        <v>191</v>
      </c>
    </row>
    <row r="49" spans="1:5" x14ac:dyDescent="0.35">
      <c r="A49" s="43">
        <v>115</v>
      </c>
      <c r="B49" s="43" t="s">
        <v>541</v>
      </c>
      <c r="C49" s="53">
        <v>25832</v>
      </c>
      <c r="D49" s="58">
        <v>81086237900</v>
      </c>
      <c r="E49" s="43" t="s">
        <v>56</v>
      </c>
    </row>
    <row r="50" spans="1:5" x14ac:dyDescent="0.35">
      <c r="A50" s="43">
        <v>108</v>
      </c>
      <c r="B50" s="43" t="s">
        <v>367</v>
      </c>
      <c r="C50" s="53">
        <v>38681</v>
      </c>
      <c r="D50" s="58">
        <v>11267209925</v>
      </c>
      <c r="E50" s="43" t="s">
        <v>56</v>
      </c>
    </row>
    <row r="51" spans="1:5" x14ac:dyDescent="0.35">
      <c r="A51" s="43">
        <v>43</v>
      </c>
      <c r="B51" s="43" t="s">
        <v>542</v>
      </c>
      <c r="C51" s="53">
        <v>38043</v>
      </c>
      <c r="D51" s="58">
        <v>9017989066</v>
      </c>
      <c r="E51" s="43" t="s">
        <v>55</v>
      </c>
    </row>
    <row r="52" spans="1:5" x14ac:dyDescent="0.35">
      <c r="A52" s="43">
        <v>107</v>
      </c>
      <c r="B52" s="43" t="s">
        <v>33</v>
      </c>
      <c r="C52" s="53">
        <v>38788</v>
      </c>
      <c r="D52" s="55">
        <v>9832209994</v>
      </c>
      <c r="E52" s="43" t="s">
        <v>56</v>
      </c>
    </row>
    <row r="53" spans="1:5" x14ac:dyDescent="0.35">
      <c r="A53" s="43">
        <v>35</v>
      </c>
      <c r="B53" s="43" t="s">
        <v>543</v>
      </c>
      <c r="C53" s="53">
        <v>38667</v>
      </c>
      <c r="D53" s="58">
        <v>10634336908</v>
      </c>
      <c r="E53" s="43" t="s">
        <v>55</v>
      </c>
    </row>
    <row r="54" spans="1:5" x14ac:dyDescent="0.35">
      <c r="A54" s="43">
        <v>67</v>
      </c>
      <c r="B54" s="43" t="s">
        <v>285</v>
      </c>
      <c r="C54" s="53">
        <v>39569</v>
      </c>
      <c r="D54" s="58">
        <v>13680349939</v>
      </c>
      <c r="E54" s="43" t="s">
        <v>270</v>
      </c>
    </row>
    <row r="55" spans="1:5" x14ac:dyDescent="0.35">
      <c r="A55" s="43">
        <v>122</v>
      </c>
      <c r="B55" s="43" t="s">
        <v>195</v>
      </c>
      <c r="C55" s="53">
        <v>28090</v>
      </c>
      <c r="D55" s="58">
        <v>89239881972</v>
      </c>
      <c r="E55" s="43" t="s">
        <v>109</v>
      </c>
    </row>
    <row r="56" spans="1:5" x14ac:dyDescent="0.35">
      <c r="A56" s="43">
        <v>63</v>
      </c>
      <c r="B56" s="43" t="s">
        <v>192</v>
      </c>
      <c r="C56" s="53">
        <v>38350</v>
      </c>
      <c r="D56" s="55">
        <v>7383850939</v>
      </c>
      <c r="E56" s="43" t="s">
        <v>270</v>
      </c>
    </row>
    <row r="57" spans="1:5" x14ac:dyDescent="0.35">
      <c r="A57" s="43">
        <v>72</v>
      </c>
      <c r="B57" s="43" t="s">
        <v>339</v>
      </c>
      <c r="C57" s="53">
        <v>40854</v>
      </c>
      <c r="D57" s="58">
        <v>13886803945</v>
      </c>
      <c r="E57" s="43" t="s">
        <v>270</v>
      </c>
    </row>
    <row r="58" spans="1:5" x14ac:dyDescent="0.35">
      <c r="A58" s="43">
        <v>114</v>
      </c>
      <c r="B58" s="43" t="s">
        <v>544</v>
      </c>
      <c r="C58" s="53">
        <v>37209</v>
      </c>
      <c r="D58" s="58">
        <v>10568640950</v>
      </c>
      <c r="E58" s="43" t="s">
        <v>56</v>
      </c>
    </row>
    <row r="59" spans="1:5" x14ac:dyDescent="0.35">
      <c r="A59" s="43">
        <v>34</v>
      </c>
      <c r="B59" s="43" t="s">
        <v>326</v>
      </c>
      <c r="C59" s="53">
        <v>39183</v>
      </c>
      <c r="D59" s="58">
        <v>10635557959</v>
      </c>
      <c r="E59" s="43" t="s">
        <v>55</v>
      </c>
    </row>
    <row r="60" spans="1:5" x14ac:dyDescent="0.35">
      <c r="A60" s="43">
        <v>101</v>
      </c>
      <c r="B60" s="43" t="s">
        <v>258</v>
      </c>
      <c r="C60" s="53">
        <v>39022</v>
      </c>
      <c r="D60" s="58">
        <v>13946778984</v>
      </c>
      <c r="E60" s="43" t="s">
        <v>56</v>
      </c>
    </row>
    <row r="61" spans="1:5" x14ac:dyDescent="0.35">
      <c r="A61" s="43">
        <v>90</v>
      </c>
      <c r="B61" s="43" t="s">
        <v>545</v>
      </c>
      <c r="C61" s="53">
        <v>40609</v>
      </c>
      <c r="D61" s="55">
        <v>9699544929</v>
      </c>
      <c r="E61" s="43" t="s">
        <v>56</v>
      </c>
    </row>
    <row r="62" spans="1:5" x14ac:dyDescent="0.35">
      <c r="A62" s="43">
        <v>139</v>
      </c>
      <c r="B62" s="43" t="s">
        <v>123</v>
      </c>
      <c r="C62" s="53">
        <v>39659</v>
      </c>
      <c r="D62" s="58">
        <v>11860851932</v>
      </c>
      <c r="E62" s="43" t="s">
        <v>53</v>
      </c>
    </row>
    <row r="63" spans="1:5" x14ac:dyDescent="0.35">
      <c r="A63" s="43">
        <v>68</v>
      </c>
      <c r="B63" s="43" t="s">
        <v>546</v>
      </c>
      <c r="C63" s="53">
        <v>39706</v>
      </c>
      <c r="D63" s="58">
        <v>13676748913</v>
      </c>
      <c r="E63" s="43" t="s">
        <v>270</v>
      </c>
    </row>
    <row r="64" spans="1:5" x14ac:dyDescent="0.35">
      <c r="A64" s="43">
        <v>47</v>
      </c>
      <c r="B64" s="43" t="s">
        <v>196</v>
      </c>
      <c r="C64" s="53">
        <v>40051</v>
      </c>
      <c r="D64" s="58">
        <v>13825289901</v>
      </c>
      <c r="E64" s="43" t="s">
        <v>55</v>
      </c>
    </row>
    <row r="65" spans="1:5" x14ac:dyDescent="0.35">
      <c r="A65" s="43">
        <v>93</v>
      </c>
      <c r="B65" s="43" t="s">
        <v>547</v>
      </c>
      <c r="C65" s="53">
        <v>40703</v>
      </c>
      <c r="D65" s="58">
        <v>50461135892</v>
      </c>
      <c r="E65" s="43" t="s">
        <v>56</v>
      </c>
    </row>
    <row r="66" spans="1:5" x14ac:dyDescent="0.35">
      <c r="A66" s="43">
        <v>40</v>
      </c>
      <c r="B66" s="43" t="s">
        <v>66</v>
      </c>
      <c r="C66" s="53">
        <v>38901</v>
      </c>
      <c r="D66" s="58">
        <v>9041852905</v>
      </c>
      <c r="E66" s="43" t="s">
        <v>55</v>
      </c>
    </row>
    <row r="67" spans="1:5" x14ac:dyDescent="0.35">
      <c r="A67" s="43">
        <v>119</v>
      </c>
      <c r="B67" s="43" t="s">
        <v>548</v>
      </c>
      <c r="C67" s="53">
        <v>23565</v>
      </c>
      <c r="D67" s="55" t="s">
        <v>549</v>
      </c>
      <c r="E67" s="43" t="s">
        <v>191</v>
      </c>
    </row>
    <row r="68" spans="1:5" x14ac:dyDescent="0.35">
      <c r="A68" s="43">
        <v>46</v>
      </c>
      <c r="B68" s="43" t="s">
        <v>358</v>
      </c>
      <c r="C68" s="53">
        <v>41385</v>
      </c>
      <c r="D68" s="58">
        <v>11221023993</v>
      </c>
      <c r="E68" s="43" t="s">
        <v>55</v>
      </c>
    </row>
    <row r="69" spans="1:5" x14ac:dyDescent="0.35">
      <c r="A69" s="43">
        <v>99</v>
      </c>
      <c r="B69" s="43" t="s">
        <v>205</v>
      </c>
      <c r="C69" s="53">
        <v>40067</v>
      </c>
      <c r="D69" s="58">
        <v>13259789901</v>
      </c>
      <c r="E69" s="43" t="s">
        <v>56</v>
      </c>
    </row>
    <row r="70" spans="1:5" x14ac:dyDescent="0.35">
      <c r="A70" s="43">
        <v>98</v>
      </c>
      <c r="B70" s="43" t="s">
        <v>206</v>
      </c>
      <c r="C70" s="53">
        <v>39898</v>
      </c>
      <c r="D70" s="58">
        <v>11704850908</v>
      </c>
      <c r="E70" s="43" t="s">
        <v>56</v>
      </c>
    </row>
    <row r="71" spans="1:5" x14ac:dyDescent="0.35">
      <c r="A71" s="43">
        <v>136</v>
      </c>
      <c r="B71" s="43" t="s">
        <v>29</v>
      </c>
      <c r="C71" s="53">
        <v>39765</v>
      </c>
      <c r="D71" s="55">
        <v>8666397993</v>
      </c>
      <c r="E71" s="43" t="s">
        <v>53</v>
      </c>
    </row>
    <row r="72" spans="1:5" x14ac:dyDescent="0.35">
      <c r="A72" s="43">
        <v>88</v>
      </c>
      <c r="B72" s="43" t="s">
        <v>182</v>
      </c>
      <c r="C72" s="53">
        <v>40529</v>
      </c>
      <c r="D72" s="58">
        <v>10397294956</v>
      </c>
      <c r="E72" s="43" t="s">
        <v>56</v>
      </c>
    </row>
    <row r="73" spans="1:5" x14ac:dyDescent="0.35">
      <c r="A73" s="43">
        <v>32</v>
      </c>
      <c r="B73" s="43" t="s">
        <v>90</v>
      </c>
      <c r="C73" s="53">
        <v>38079</v>
      </c>
      <c r="D73" s="58">
        <v>12069168930</v>
      </c>
      <c r="E73" s="43" t="s">
        <v>55</v>
      </c>
    </row>
    <row r="74" spans="1:5" x14ac:dyDescent="0.35">
      <c r="A74" s="43">
        <v>109</v>
      </c>
      <c r="B74" s="43" t="s">
        <v>207</v>
      </c>
      <c r="C74" s="53">
        <v>38666</v>
      </c>
      <c r="D74" s="58">
        <v>11831869918</v>
      </c>
      <c r="E74" s="43" t="s">
        <v>56</v>
      </c>
    </row>
    <row r="75" spans="1:5" x14ac:dyDescent="0.35">
      <c r="A75" s="43">
        <v>48</v>
      </c>
      <c r="B75" s="43" t="s">
        <v>61</v>
      </c>
      <c r="C75" s="53">
        <v>40026</v>
      </c>
      <c r="D75" s="58">
        <v>13524332900</v>
      </c>
      <c r="E75" s="43" t="s">
        <v>55</v>
      </c>
    </row>
    <row r="76" spans="1:5" x14ac:dyDescent="0.35">
      <c r="A76" s="43">
        <v>58</v>
      </c>
      <c r="B76" s="43" t="s">
        <v>126</v>
      </c>
      <c r="C76" s="53">
        <v>28024</v>
      </c>
      <c r="D76" s="55">
        <v>2586125924</v>
      </c>
      <c r="E76" s="43" t="s">
        <v>55</v>
      </c>
    </row>
    <row r="77" spans="1:5" x14ac:dyDescent="0.35">
      <c r="A77" s="43">
        <v>135</v>
      </c>
      <c r="B77" s="43" t="s">
        <v>298</v>
      </c>
      <c r="C77" s="53">
        <v>37834</v>
      </c>
      <c r="D77" s="55">
        <v>5614194932</v>
      </c>
      <c r="E77" s="43" t="s">
        <v>53</v>
      </c>
    </row>
    <row r="78" spans="1:5" x14ac:dyDescent="0.35">
      <c r="A78" s="43">
        <v>45</v>
      </c>
      <c r="B78" s="43" t="s">
        <v>338</v>
      </c>
      <c r="C78" s="53">
        <v>21928</v>
      </c>
      <c r="D78" s="58">
        <v>40191990949</v>
      </c>
      <c r="E78" s="43" t="s">
        <v>55</v>
      </c>
    </row>
    <row r="79" spans="1:5" x14ac:dyDescent="0.35">
      <c r="A79" s="43">
        <v>129</v>
      </c>
      <c r="B79" s="43" t="s">
        <v>278</v>
      </c>
      <c r="C79" s="53">
        <v>41137</v>
      </c>
      <c r="D79" s="58">
        <v>11013785908</v>
      </c>
      <c r="E79" s="43" t="s">
        <v>185</v>
      </c>
    </row>
    <row r="80" spans="1:5" x14ac:dyDescent="0.35">
      <c r="A80" s="43">
        <v>94</v>
      </c>
      <c r="B80" s="43" t="s">
        <v>135</v>
      </c>
      <c r="C80" s="53">
        <v>40641</v>
      </c>
      <c r="D80" s="58">
        <v>10275087905</v>
      </c>
      <c r="E80" s="43" t="s">
        <v>56</v>
      </c>
    </row>
    <row r="81" spans="1:5" x14ac:dyDescent="0.35">
      <c r="A81" s="43">
        <v>33</v>
      </c>
      <c r="B81" s="43" t="s">
        <v>345</v>
      </c>
      <c r="C81" s="53">
        <v>39149</v>
      </c>
      <c r="D81" s="58">
        <v>9778170916</v>
      </c>
      <c r="E81" s="43" t="s">
        <v>55</v>
      </c>
    </row>
    <row r="82" spans="1:5" x14ac:dyDescent="0.35">
      <c r="A82" s="43">
        <v>132</v>
      </c>
      <c r="B82" s="43" t="s">
        <v>4</v>
      </c>
      <c r="C82" s="53">
        <v>39349</v>
      </c>
      <c r="D82" s="58">
        <v>9822727</v>
      </c>
      <c r="E82" s="43" t="s">
        <v>53</v>
      </c>
    </row>
    <row r="83" spans="1:5" x14ac:dyDescent="0.35">
      <c r="A83" s="43">
        <v>82</v>
      </c>
      <c r="B83" s="43" t="s">
        <v>356</v>
      </c>
      <c r="C83" s="53">
        <v>40978</v>
      </c>
      <c r="D83" s="58">
        <v>13262611930</v>
      </c>
      <c r="E83" s="43" t="s">
        <v>56</v>
      </c>
    </row>
    <row r="84" spans="1:5" x14ac:dyDescent="0.35">
      <c r="A84" s="43">
        <v>110</v>
      </c>
      <c r="B84" s="43" t="s">
        <v>301</v>
      </c>
      <c r="C84" s="53">
        <v>38036</v>
      </c>
      <c r="D84" s="58">
        <v>11361960990</v>
      </c>
      <c r="E84" s="43" t="s">
        <v>56</v>
      </c>
    </row>
    <row r="85" spans="1:5" x14ac:dyDescent="0.35">
      <c r="A85" s="43">
        <v>26</v>
      </c>
      <c r="B85" s="43" t="s">
        <v>10</v>
      </c>
      <c r="C85" s="53">
        <v>36698</v>
      </c>
      <c r="D85" s="58">
        <v>7858725904</v>
      </c>
      <c r="E85" s="43" t="s">
        <v>55</v>
      </c>
    </row>
    <row r="86" spans="1:5" x14ac:dyDescent="0.35">
      <c r="A86" s="43">
        <v>127</v>
      </c>
      <c r="B86" s="43" t="s">
        <v>7</v>
      </c>
      <c r="C86" s="53">
        <v>38560</v>
      </c>
      <c r="D86" s="58">
        <v>10926591967</v>
      </c>
      <c r="E86" s="43" t="s">
        <v>185</v>
      </c>
    </row>
    <row r="87" spans="1:5" x14ac:dyDescent="0.35">
      <c r="A87" s="43">
        <v>133</v>
      </c>
      <c r="B87" s="43" t="s">
        <v>32</v>
      </c>
      <c r="C87" s="53">
        <v>40396</v>
      </c>
      <c r="D87" s="58">
        <v>6822377</v>
      </c>
      <c r="E87" s="43" t="s">
        <v>53</v>
      </c>
    </row>
    <row r="88" spans="1:5" x14ac:dyDescent="0.35">
      <c r="A88" s="43">
        <v>42</v>
      </c>
      <c r="B88" s="43" t="s">
        <v>371</v>
      </c>
      <c r="C88" s="53">
        <v>38551</v>
      </c>
      <c r="D88" s="58">
        <v>70884931285</v>
      </c>
      <c r="E88" s="43" t="s">
        <v>55</v>
      </c>
    </row>
    <row r="89" spans="1:5" x14ac:dyDescent="0.35">
      <c r="A89" s="43">
        <v>148</v>
      </c>
      <c r="B89" s="43" t="s">
        <v>118</v>
      </c>
      <c r="C89" s="53">
        <v>29483</v>
      </c>
      <c r="D89" s="55" t="s">
        <v>613</v>
      </c>
      <c r="E89" s="43" t="s">
        <v>51</v>
      </c>
    </row>
    <row r="90" spans="1:5" x14ac:dyDescent="0.35">
      <c r="A90" s="43">
        <v>130</v>
      </c>
      <c r="B90" s="43" t="s">
        <v>49</v>
      </c>
      <c r="C90" s="53">
        <v>26716</v>
      </c>
      <c r="D90" s="58">
        <v>90306791900</v>
      </c>
      <c r="E90" s="43" t="s">
        <v>185</v>
      </c>
    </row>
    <row r="91" spans="1:5" x14ac:dyDescent="0.35">
      <c r="A91" s="43">
        <v>69</v>
      </c>
      <c r="B91" s="43" t="s">
        <v>550</v>
      </c>
      <c r="C91" s="53">
        <v>40560</v>
      </c>
      <c r="D91" s="58">
        <v>12493096975</v>
      </c>
      <c r="E91" s="43" t="s">
        <v>270</v>
      </c>
    </row>
    <row r="92" spans="1:5" x14ac:dyDescent="0.35">
      <c r="A92" s="43">
        <v>85</v>
      </c>
      <c r="B92" s="43" t="s">
        <v>551</v>
      </c>
      <c r="C92" s="53">
        <v>40844</v>
      </c>
      <c r="D92" s="58">
        <v>10016030958</v>
      </c>
      <c r="E92" s="43" t="s">
        <v>56</v>
      </c>
    </row>
    <row r="93" spans="1:5" x14ac:dyDescent="0.35">
      <c r="A93" s="43">
        <v>27</v>
      </c>
      <c r="B93" s="43" t="s">
        <v>337</v>
      </c>
      <c r="C93" s="53">
        <v>37120</v>
      </c>
      <c r="D93" s="58">
        <v>9000854954</v>
      </c>
      <c r="E93" s="43" t="s">
        <v>55</v>
      </c>
    </row>
    <row r="94" spans="1:5" x14ac:dyDescent="0.35">
      <c r="A94" s="43">
        <v>39</v>
      </c>
      <c r="B94" s="43" t="s">
        <v>67</v>
      </c>
      <c r="C94" s="53">
        <v>38586</v>
      </c>
      <c r="D94" s="58">
        <v>12533659975</v>
      </c>
      <c r="E94" s="43" t="s">
        <v>55</v>
      </c>
    </row>
    <row r="95" spans="1:5" x14ac:dyDescent="0.35">
      <c r="A95" s="43">
        <v>106</v>
      </c>
      <c r="B95" s="43" t="s">
        <v>293</v>
      </c>
      <c r="C95" s="53">
        <v>38829</v>
      </c>
      <c r="D95" s="55">
        <v>9074720951</v>
      </c>
      <c r="E95" s="43" t="s">
        <v>56</v>
      </c>
    </row>
    <row r="96" spans="1:5" x14ac:dyDescent="0.35">
      <c r="A96" s="43">
        <v>17</v>
      </c>
      <c r="B96" s="43" t="s">
        <v>552</v>
      </c>
      <c r="C96" s="53">
        <v>40785</v>
      </c>
      <c r="D96" s="58">
        <v>467892</v>
      </c>
      <c r="E96" s="43" t="s">
        <v>54</v>
      </c>
    </row>
    <row r="97" spans="1:5" x14ac:dyDescent="0.35">
      <c r="A97" s="43">
        <v>147</v>
      </c>
      <c r="B97" s="43" t="s">
        <v>120</v>
      </c>
      <c r="C97" s="53">
        <v>40018</v>
      </c>
      <c r="D97" s="55" t="s">
        <v>121</v>
      </c>
      <c r="E97" s="43" t="s">
        <v>51</v>
      </c>
    </row>
    <row r="98" spans="1:5" x14ac:dyDescent="0.35">
      <c r="A98" s="43">
        <v>18</v>
      </c>
      <c r="B98" s="43" t="s">
        <v>553</v>
      </c>
      <c r="C98" s="53">
        <v>19044</v>
      </c>
      <c r="D98" s="58">
        <v>22094849015</v>
      </c>
      <c r="E98" s="43" t="s">
        <v>54</v>
      </c>
    </row>
    <row r="99" spans="1:5" x14ac:dyDescent="0.35">
      <c r="A99" s="43">
        <v>9</v>
      </c>
      <c r="B99" s="43" t="s">
        <v>554</v>
      </c>
      <c r="C99" s="53">
        <v>28629</v>
      </c>
      <c r="D99" s="55">
        <v>396553931</v>
      </c>
      <c r="E99" s="43" t="s">
        <v>54</v>
      </c>
    </row>
    <row r="100" spans="1:5" x14ac:dyDescent="0.35">
      <c r="A100" s="43">
        <v>144</v>
      </c>
      <c r="B100" s="43" t="s">
        <v>72</v>
      </c>
      <c r="C100" s="53">
        <v>23951</v>
      </c>
      <c r="D100" s="58">
        <v>39362400006</v>
      </c>
      <c r="E100" s="43" t="s">
        <v>51</v>
      </c>
    </row>
    <row r="101" spans="1:5" x14ac:dyDescent="0.35">
      <c r="A101" s="43">
        <v>146</v>
      </c>
      <c r="B101" s="43" t="s">
        <v>346</v>
      </c>
      <c r="C101" s="53">
        <v>39463</v>
      </c>
      <c r="D101" s="55" t="s">
        <v>112</v>
      </c>
      <c r="E101" s="43" t="s">
        <v>51</v>
      </c>
    </row>
    <row r="102" spans="1:5" x14ac:dyDescent="0.35">
      <c r="A102" s="43">
        <v>140</v>
      </c>
      <c r="B102" s="43" t="s">
        <v>114</v>
      </c>
      <c r="C102" s="53">
        <v>39394</v>
      </c>
      <c r="D102" s="55">
        <v>9418665999</v>
      </c>
      <c r="E102" s="43" t="s">
        <v>53</v>
      </c>
    </row>
    <row r="103" spans="1:5" x14ac:dyDescent="0.35">
      <c r="A103" s="43">
        <v>77</v>
      </c>
      <c r="B103" s="43" t="s">
        <v>390</v>
      </c>
      <c r="C103" s="53">
        <v>41012</v>
      </c>
      <c r="D103" s="58">
        <v>10336622910</v>
      </c>
      <c r="E103" s="43" t="s">
        <v>516</v>
      </c>
    </row>
    <row r="104" spans="1:5" x14ac:dyDescent="0.35">
      <c r="A104" s="43">
        <v>80</v>
      </c>
      <c r="B104" s="43" t="s">
        <v>202</v>
      </c>
      <c r="C104" s="53">
        <v>41066</v>
      </c>
      <c r="D104" s="58">
        <v>13105430970</v>
      </c>
      <c r="E104" s="43" t="s">
        <v>56</v>
      </c>
    </row>
    <row r="105" spans="1:5" x14ac:dyDescent="0.35">
      <c r="A105" s="43">
        <v>105</v>
      </c>
      <c r="B105" s="43" t="s">
        <v>63</v>
      </c>
      <c r="C105" s="53">
        <v>39345</v>
      </c>
      <c r="D105" s="55">
        <v>8103866903</v>
      </c>
      <c r="E105" s="43" t="s">
        <v>56</v>
      </c>
    </row>
    <row r="106" spans="1:5" x14ac:dyDescent="0.35">
      <c r="A106" s="43">
        <v>104</v>
      </c>
      <c r="B106" s="43" t="s">
        <v>330</v>
      </c>
      <c r="C106" s="53">
        <v>39366</v>
      </c>
      <c r="D106" s="58">
        <v>11339440946</v>
      </c>
      <c r="E106" s="43" t="s">
        <v>56</v>
      </c>
    </row>
    <row r="107" spans="1:5" x14ac:dyDescent="0.35">
      <c r="A107" s="43">
        <v>56</v>
      </c>
      <c r="B107" s="43" t="s">
        <v>125</v>
      </c>
      <c r="C107" s="53">
        <v>37767</v>
      </c>
      <c r="D107" s="58">
        <v>7013680</v>
      </c>
      <c r="E107" s="43" t="s">
        <v>55</v>
      </c>
    </row>
    <row r="108" spans="1:5" x14ac:dyDescent="0.35">
      <c r="A108" s="43">
        <v>84</v>
      </c>
      <c r="B108" s="43" t="s">
        <v>555</v>
      </c>
      <c r="C108" s="53">
        <v>40722</v>
      </c>
      <c r="D108" s="58">
        <v>10029188989</v>
      </c>
      <c r="E108" s="43" t="s">
        <v>56</v>
      </c>
    </row>
    <row r="109" spans="1:5" x14ac:dyDescent="0.35">
      <c r="A109" s="43">
        <v>22</v>
      </c>
      <c r="B109" s="43" t="s">
        <v>556</v>
      </c>
      <c r="C109" s="53">
        <v>26817</v>
      </c>
      <c r="D109" s="58">
        <v>62385917068</v>
      </c>
      <c r="E109" s="43" t="s">
        <v>54</v>
      </c>
    </row>
    <row r="110" spans="1:5" x14ac:dyDescent="0.35">
      <c r="A110" s="43">
        <v>37</v>
      </c>
      <c r="B110" s="43" t="s">
        <v>9</v>
      </c>
      <c r="C110" s="53">
        <v>38389</v>
      </c>
      <c r="D110" s="58">
        <v>7858487973</v>
      </c>
      <c r="E110" s="43" t="s">
        <v>55</v>
      </c>
    </row>
    <row r="111" spans="1:5" x14ac:dyDescent="0.35">
      <c r="A111" s="43">
        <v>49</v>
      </c>
      <c r="B111" s="43" t="s">
        <v>557</v>
      </c>
      <c r="C111" s="53">
        <v>40697</v>
      </c>
      <c r="D111" s="58">
        <v>13359155912</v>
      </c>
      <c r="E111" s="43" t="s">
        <v>55</v>
      </c>
    </row>
    <row r="112" spans="1:5" x14ac:dyDescent="0.35">
      <c r="A112" s="43">
        <v>3</v>
      </c>
      <c r="B112" s="43" t="s">
        <v>558</v>
      </c>
      <c r="C112" s="53">
        <v>34029</v>
      </c>
      <c r="D112" s="55" t="s">
        <v>559</v>
      </c>
      <c r="E112" s="43" t="s">
        <v>191</v>
      </c>
    </row>
    <row r="113" spans="1:5" x14ac:dyDescent="0.35">
      <c r="A113" s="43">
        <v>112</v>
      </c>
      <c r="B113" s="43" t="s">
        <v>36</v>
      </c>
      <c r="C113" s="53">
        <v>38099</v>
      </c>
      <c r="D113" s="55">
        <v>9310989980</v>
      </c>
      <c r="E113" s="43" t="s">
        <v>56</v>
      </c>
    </row>
    <row r="114" spans="1:5" x14ac:dyDescent="0.35">
      <c r="A114" s="43">
        <v>102</v>
      </c>
      <c r="B114" s="43" t="s">
        <v>321</v>
      </c>
      <c r="C114" s="53">
        <v>39404</v>
      </c>
      <c r="D114" s="58">
        <v>10374259950</v>
      </c>
      <c r="E114" s="43" t="s">
        <v>56</v>
      </c>
    </row>
    <row r="115" spans="1:5" x14ac:dyDescent="0.35">
      <c r="A115" s="43">
        <v>111</v>
      </c>
      <c r="B115" s="43" t="s">
        <v>8</v>
      </c>
      <c r="C115" s="53">
        <v>38338</v>
      </c>
      <c r="D115" s="55">
        <v>9075246994</v>
      </c>
      <c r="E115" s="43" t="s">
        <v>56</v>
      </c>
    </row>
    <row r="116" spans="1:5" x14ac:dyDescent="0.35">
      <c r="A116" s="43">
        <v>150</v>
      </c>
      <c r="B116" s="43" t="s">
        <v>560</v>
      </c>
      <c r="C116" s="53">
        <v>38249</v>
      </c>
      <c r="D116" s="55">
        <v>7134248933</v>
      </c>
      <c r="E116" s="43" t="s">
        <v>51</v>
      </c>
    </row>
    <row r="117" spans="1:5" x14ac:dyDescent="0.35">
      <c r="A117" s="43">
        <v>95</v>
      </c>
      <c r="B117" s="43" t="s">
        <v>280</v>
      </c>
      <c r="C117" s="53">
        <v>40725</v>
      </c>
      <c r="D117" s="55">
        <v>10736831924</v>
      </c>
      <c r="E117" s="43" t="s">
        <v>56</v>
      </c>
    </row>
    <row r="118" spans="1:5" x14ac:dyDescent="0.35">
      <c r="A118" s="43">
        <v>41</v>
      </c>
      <c r="B118" s="43" t="s">
        <v>372</v>
      </c>
      <c r="C118" s="53">
        <v>38665</v>
      </c>
      <c r="D118" s="58">
        <v>13897657929</v>
      </c>
      <c r="E118" s="43" t="s">
        <v>55</v>
      </c>
    </row>
    <row r="119" spans="1:5" x14ac:dyDescent="0.35">
      <c r="A119" s="43">
        <v>30</v>
      </c>
      <c r="B119" s="43" t="s">
        <v>128</v>
      </c>
      <c r="C119" s="53">
        <v>38842</v>
      </c>
      <c r="D119" s="58">
        <v>7491597904</v>
      </c>
      <c r="E119" s="43" t="s">
        <v>55</v>
      </c>
    </row>
    <row r="120" spans="1:5" x14ac:dyDescent="0.35">
      <c r="A120" s="43">
        <v>154</v>
      </c>
      <c r="B120" s="43" t="s">
        <v>561</v>
      </c>
      <c r="C120" s="53">
        <v>36425</v>
      </c>
      <c r="D120" s="58">
        <v>5673785</v>
      </c>
      <c r="E120" s="43" t="s">
        <v>51</v>
      </c>
    </row>
    <row r="121" spans="1:5" x14ac:dyDescent="0.35">
      <c r="A121" s="43">
        <v>137</v>
      </c>
      <c r="B121" s="43" t="s">
        <v>132</v>
      </c>
      <c r="C121" s="53">
        <v>40475</v>
      </c>
      <c r="D121" s="55">
        <v>9793661941</v>
      </c>
      <c r="E121" s="43" t="s">
        <v>53</v>
      </c>
    </row>
    <row r="122" spans="1:5" x14ac:dyDescent="0.35">
      <c r="A122" s="43">
        <v>126</v>
      </c>
      <c r="B122" s="43" t="s">
        <v>562</v>
      </c>
      <c r="C122" s="53">
        <v>36141</v>
      </c>
      <c r="D122" s="55">
        <v>6256499905</v>
      </c>
      <c r="E122" s="43" t="s">
        <v>109</v>
      </c>
    </row>
    <row r="123" spans="1:5" x14ac:dyDescent="0.35">
      <c r="A123" s="43">
        <v>78</v>
      </c>
      <c r="B123" s="43" t="s">
        <v>267</v>
      </c>
      <c r="C123" s="53">
        <v>39164</v>
      </c>
      <c r="D123" s="58">
        <v>10937991661</v>
      </c>
      <c r="E123" s="43" t="s">
        <v>516</v>
      </c>
    </row>
    <row r="124" spans="1:5" x14ac:dyDescent="0.35">
      <c r="A124" s="43">
        <v>124</v>
      </c>
      <c r="B124" s="43" t="s">
        <v>318</v>
      </c>
      <c r="C124" s="53">
        <v>39549</v>
      </c>
      <c r="D124" s="58">
        <v>13503396950</v>
      </c>
      <c r="E124" s="43" t="s">
        <v>109</v>
      </c>
    </row>
    <row r="125" spans="1:5" x14ac:dyDescent="0.35">
      <c r="A125" s="43">
        <v>59</v>
      </c>
      <c r="B125" s="43" t="s">
        <v>563</v>
      </c>
      <c r="C125" s="53">
        <v>30443</v>
      </c>
      <c r="D125" s="55">
        <v>3838913965</v>
      </c>
      <c r="E125" s="43" t="s">
        <v>270</v>
      </c>
    </row>
    <row r="126" spans="1:5" x14ac:dyDescent="0.35">
      <c r="A126" s="43">
        <v>117</v>
      </c>
      <c r="B126" s="43" t="s">
        <v>6</v>
      </c>
      <c r="C126" s="53">
        <v>29305</v>
      </c>
      <c r="D126" s="55">
        <v>441203973</v>
      </c>
      <c r="E126" s="43" t="s">
        <v>56</v>
      </c>
    </row>
    <row r="127" spans="1:5" x14ac:dyDescent="0.35">
      <c r="A127" s="43">
        <v>145</v>
      </c>
      <c r="B127" s="43" t="s">
        <v>60</v>
      </c>
      <c r="C127" s="53">
        <v>39532</v>
      </c>
      <c r="D127" s="55" t="s">
        <v>113</v>
      </c>
      <c r="E127" s="43" t="s">
        <v>51</v>
      </c>
    </row>
    <row r="128" spans="1:5" x14ac:dyDescent="0.35">
      <c r="A128" s="43">
        <v>24</v>
      </c>
      <c r="B128" s="43" t="s">
        <v>336</v>
      </c>
      <c r="C128" s="53">
        <v>31021</v>
      </c>
      <c r="D128" s="58">
        <v>4761289945</v>
      </c>
      <c r="E128" s="43" t="s">
        <v>55</v>
      </c>
    </row>
    <row r="129" spans="1:5" x14ac:dyDescent="0.35">
      <c r="A129" s="43">
        <v>96</v>
      </c>
      <c r="B129" s="43" t="s">
        <v>564</v>
      </c>
      <c r="C129" s="53">
        <v>40868</v>
      </c>
      <c r="D129" s="58">
        <v>10374249997</v>
      </c>
      <c r="E129" s="43" t="s">
        <v>56</v>
      </c>
    </row>
    <row r="130" spans="1:5" x14ac:dyDescent="0.35">
      <c r="A130" s="43">
        <v>125</v>
      </c>
      <c r="B130" s="43" t="s">
        <v>198</v>
      </c>
      <c r="C130" s="53">
        <v>35475</v>
      </c>
      <c r="D130" s="58">
        <v>5263955</v>
      </c>
      <c r="E130" s="43" t="s">
        <v>109</v>
      </c>
    </row>
    <row r="131" spans="1:5" x14ac:dyDescent="0.35">
      <c r="A131" s="43">
        <v>10</v>
      </c>
      <c r="B131" s="43" t="s">
        <v>565</v>
      </c>
      <c r="C131" s="53">
        <v>19327</v>
      </c>
      <c r="D131" s="58">
        <v>17894948934</v>
      </c>
      <c r="E131" s="43" t="s">
        <v>54</v>
      </c>
    </row>
    <row r="132" spans="1:5" x14ac:dyDescent="0.35">
      <c r="A132" s="43">
        <v>29</v>
      </c>
      <c r="B132" s="43" t="s">
        <v>35</v>
      </c>
      <c r="C132" s="53">
        <v>36635</v>
      </c>
      <c r="D132" s="58">
        <v>10811635937</v>
      </c>
      <c r="E132" s="43" t="s">
        <v>55</v>
      </c>
    </row>
    <row r="133" spans="1:5" x14ac:dyDescent="0.35">
      <c r="A133" s="43">
        <v>12</v>
      </c>
      <c r="B133" s="43" t="s">
        <v>566</v>
      </c>
      <c r="C133" s="53">
        <v>27852</v>
      </c>
      <c r="D133" s="55" t="s">
        <v>567</v>
      </c>
      <c r="E133" s="43" t="s">
        <v>54</v>
      </c>
    </row>
    <row r="134" spans="1:5" x14ac:dyDescent="0.35">
      <c r="A134" s="43">
        <v>13</v>
      </c>
      <c r="B134" s="43" t="s">
        <v>568</v>
      </c>
      <c r="C134" s="53">
        <v>27957</v>
      </c>
      <c r="D134" s="55" t="s">
        <v>569</v>
      </c>
      <c r="E134" s="43" t="s">
        <v>54</v>
      </c>
    </row>
    <row r="135" spans="1:5" x14ac:dyDescent="0.35">
      <c r="A135" s="43">
        <v>151</v>
      </c>
      <c r="B135" s="43" t="s">
        <v>57</v>
      </c>
      <c r="C135" s="53">
        <v>25487</v>
      </c>
      <c r="D135" s="58">
        <v>59876581015</v>
      </c>
      <c r="E135" s="43" t="s">
        <v>51</v>
      </c>
    </row>
    <row r="136" spans="1:5" x14ac:dyDescent="0.35">
      <c r="A136" s="43">
        <v>57</v>
      </c>
      <c r="B136" s="43" t="s">
        <v>570</v>
      </c>
      <c r="C136" s="53">
        <v>37702</v>
      </c>
      <c r="D136" s="58">
        <v>1532949227</v>
      </c>
      <c r="E136" s="43" t="s">
        <v>55</v>
      </c>
    </row>
    <row r="137" spans="1:5" x14ac:dyDescent="0.35">
      <c r="A137" s="43">
        <v>79</v>
      </c>
      <c r="B137" s="43" t="s">
        <v>265</v>
      </c>
      <c r="C137" s="53">
        <v>41460</v>
      </c>
      <c r="D137" s="58">
        <v>10989626997</v>
      </c>
      <c r="E137" s="43" t="s">
        <v>56</v>
      </c>
    </row>
    <row r="138" spans="1:5" x14ac:dyDescent="0.35">
      <c r="A138" s="43">
        <v>36</v>
      </c>
      <c r="B138" s="43" t="s">
        <v>571</v>
      </c>
      <c r="C138" s="53">
        <v>38147</v>
      </c>
      <c r="D138" s="58">
        <v>9041854940</v>
      </c>
      <c r="E138" s="43" t="s">
        <v>55</v>
      </c>
    </row>
    <row r="139" spans="1:5" x14ac:dyDescent="0.35">
      <c r="A139" s="43">
        <v>73</v>
      </c>
      <c r="B139" s="43" t="s">
        <v>387</v>
      </c>
      <c r="C139" s="53">
        <v>21806</v>
      </c>
      <c r="D139" s="58">
        <v>41748948920</v>
      </c>
      <c r="E139" s="43" t="s">
        <v>516</v>
      </c>
    </row>
    <row r="140" spans="1:5" x14ac:dyDescent="0.35">
      <c r="A140" s="43">
        <v>134</v>
      </c>
      <c r="B140" s="43" t="s">
        <v>288</v>
      </c>
      <c r="C140" s="53">
        <v>39559</v>
      </c>
      <c r="D140" s="58">
        <v>11580824951</v>
      </c>
      <c r="E140" s="43" t="s">
        <v>53</v>
      </c>
    </row>
    <row r="141" spans="1:5" x14ac:dyDescent="0.35">
      <c r="A141" s="43">
        <v>71</v>
      </c>
      <c r="B141" s="43" t="s">
        <v>572</v>
      </c>
      <c r="C141" s="53">
        <v>40437</v>
      </c>
      <c r="D141" s="58">
        <v>10601881982</v>
      </c>
      <c r="E141" s="43" t="s">
        <v>270</v>
      </c>
    </row>
    <row r="142" spans="1:5" x14ac:dyDescent="0.35">
      <c r="A142" s="43">
        <v>6</v>
      </c>
      <c r="B142" s="43" t="s">
        <v>573</v>
      </c>
      <c r="C142" s="53">
        <v>30271</v>
      </c>
      <c r="D142" s="55" t="s">
        <v>574</v>
      </c>
      <c r="E142" s="43" t="s">
        <v>191</v>
      </c>
    </row>
    <row r="143" spans="1:5" x14ac:dyDescent="0.35">
      <c r="A143" s="43">
        <v>83</v>
      </c>
      <c r="B143" s="43" t="s">
        <v>208</v>
      </c>
      <c r="C143" s="53">
        <v>41614</v>
      </c>
      <c r="D143" s="58">
        <v>10505359952</v>
      </c>
      <c r="E143" s="43" t="s">
        <v>56</v>
      </c>
    </row>
    <row r="144" spans="1:5" x14ac:dyDescent="0.35">
      <c r="A144" s="43">
        <v>11</v>
      </c>
      <c r="B144" s="43" t="s">
        <v>575</v>
      </c>
      <c r="C144" s="53">
        <v>35257</v>
      </c>
      <c r="D144" s="58">
        <v>37427998863</v>
      </c>
      <c r="E144" s="43" t="s">
        <v>54</v>
      </c>
    </row>
    <row r="145" spans="1:5" x14ac:dyDescent="0.35">
      <c r="A145" s="43">
        <v>141</v>
      </c>
      <c r="B145" s="43" t="s">
        <v>327</v>
      </c>
      <c r="C145" s="53">
        <v>38867</v>
      </c>
      <c r="D145" s="58">
        <v>11907818910</v>
      </c>
      <c r="E145" s="43" t="s">
        <v>53</v>
      </c>
    </row>
    <row r="146" spans="1:5" x14ac:dyDescent="0.35">
      <c r="A146" s="43">
        <v>153</v>
      </c>
      <c r="B146" s="43" t="s">
        <v>69</v>
      </c>
      <c r="C146" s="53">
        <v>36512</v>
      </c>
      <c r="D146" s="55">
        <v>7134247961</v>
      </c>
      <c r="E146" s="43" t="s">
        <v>51</v>
      </c>
    </row>
    <row r="147" spans="1:5" x14ac:dyDescent="0.35">
      <c r="A147" s="43">
        <v>55</v>
      </c>
      <c r="B147" s="43" t="s">
        <v>359</v>
      </c>
      <c r="C147" s="53">
        <v>40946</v>
      </c>
      <c r="D147" s="58">
        <v>15205992930</v>
      </c>
      <c r="E147" s="43" t="s">
        <v>55</v>
      </c>
    </row>
    <row r="148" spans="1:5" x14ac:dyDescent="0.35">
      <c r="A148" s="43">
        <v>53</v>
      </c>
      <c r="B148" s="43" t="s">
        <v>361</v>
      </c>
      <c r="C148" s="53">
        <v>41180</v>
      </c>
      <c r="D148" s="58">
        <v>12161452967</v>
      </c>
      <c r="E148" s="43" t="s">
        <v>55</v>
      </c>
    </row>
    <row r="149" spans="1:5" x14ac:dyDescent="0.35">
      <c r="A149" s="43">
        <v>123</v>
      </c>
      <c r="B149" s="43" t="s">
        <v>199</v>
      </c>
      <c r="C149" s="53">
        <v>24668</v>
      </c>
      <c r="D149" s="58">
        <v>59777087934</v>
      </c>
      <c r="E149" s="43" t="s">
        <v>109</v>
      </c>
    </row>
    <row r="150" spans="1:5" x14ac:dyDescent="0.35">
      <c r="A150" s="43">
        <v>62</v>
      </c>
      <c r="B150" s="43" t="s">
        <v>576</v>
      </c>
      <c r="C150" s="53">
        <v>35512</v>
      </c>
      <c r="D150" s="55">
        <v>8053487947</v>
      </c>
      <c r="E150" s="43" t="s">
        <v>270</v>
      </c>
    </row>
    <row r="151" spans="1:5" x14ac:dyDescent="0.35">
      <c r="A151" s="43">
        <v>70</v>
      </c>
      <c r="B151" s="43" t="s">
        <v>306</v>
      </c>
      <c r="C151" s="53">
        <v>40759</v>
      </c>
      <c r="D151" s="58">
        <v>13671868970</v>
      </c>
      <c r="E151" s="43" t="s">
        <v>270</v>
      </c>
    </row>
    <row r="152" spans="1:5" x14ac:dyDescent="0.35">
      <c r="A152" s="43">
        <v>31</v>
      </c>
      <c r="B152" s="43" t="s">
        <v>64</v>
      </c>
      <c r="C152" s="53">
        <v>39210</v>
      </c>
      <c r="D152" s="58">
        <v>12288277963</v>
      </c>
      <c r="E152" s="43" t="s">
        <v>55</v>
      </c>
    </row>
    <row r="153" spans="1:5" x14ac:dyDescent="0.35">
      <c r="A153" s="43">
        <v>113</v>
      </c>
      <c r="B153" s="43" t="s">
        <v>254</v>
      </c>
      <c r="C153" s="53">
        <v>39472</v>
      </c>
      <c r="D153" s="43" t="s">
        <v>287</v>
      </c>
      <c r="E153" s="43" t="s">
        <v>270</v>
      </c>
    </row>
    <row r="154" spans="1:5" x14ac:dyDescent="0.35">
      <c r="A154" s="43">
        <v>115</v>
      </c>
      <c r="B154" s="43" t="s">
        <v>255</v>
      </c>
      <c r="C154" s="53">
        <v>39999</v>
      </c>
      <c r="D154" s="43" t="s">
        <v>315</v>
      </c>
      <c r="E154" s="43" t="s">
        <v>270</v>
      </c>
    </row>
    <row r="155" spans="1:5" x14ac:dyDescent="0.35">
      <c r="A155" s="43">
        <v>53</v>
      </c>
      <c r="B155" s="43" t="s">
        <v>124</v>
      </c>
      <c r="C155" s="53">
        <v>38286</v>
      </c>
      <c r="D155" s="58">
        <v>11580849946</v>
      </c>
      <c r="E155" s="43" t="s">
        <v>53</v>
      </c>
    </row>
    <row r="156" spans="1:5" x14ac:dyDescent="0.35">
      <c r="A156" s="43">
        <v>27</v>
      </c>
      <c r="B156" s="43" t="s">
        <v>52</v>
      </c>
      <c r="C156" s="53">
        <v>24516</v>
      </c>
      <c r="D156" s="58">
        <v>52099628904</v>
      </c>
      <c r="E156" s="43" t="s">
        <v>55</v>
      </c>
    </row>
    <row r="157" spans="1:5" x14ac:dyDescent="0.35">
      <c r="A157" s="43">
        <v>99</v>
      </c>
      <c r="B157" s="43" t="s">
        <v>374</v>
      </c>
      <c r="C157" s="53">
        <v>27038</v>
      </c>
      <c r="D157" s="58">
        <v>89146204920</v>
      </c>
      <c r="E157" s="43" t="s">
        <v>191</v>
      </c>
    </row>
    <row r="158" spans="1:5" x14ac:dyDescent="0.35">
      <c r="A158" s="43">
        <v>139</v>
      </c>
      <c r="B158" s="43" t="s">
        <v>389</v>
      </c>
      <c r="C158" s="53">
        <v>41104</v>
      </c>
      <c r="D158" s="43" t="s">
        <v>845</v>
      </c>
      <c r="E158" s="43" t="s">
        <v>191</v>
      </c>
    </row>
    <row r="159" spans="1:5" x14ac:dyDescent="0.35">
      <c r="A159" s="43">
        <v>140</v>
      </c>
      <c r="B159" s="43" t="s">
        <v>388</v>
      </c>
      <c r="C159" s="53">
        <v>41187</v>
      </c>
      <c r="D159" s="43" t="s">
        <v>846</v>
      </c>
      <c r="E159" s="43" t="s">
        <v>191</v>
      </c>
    </row>
    <row r="160" spans="1:5" x14ac:dyDescent="0.35">
      <c r="A160" s="43">
        <v>137</v>
      </c>
      <c r="B160" s="43" t="s">
        <v>391</v>
      </c>
      <c r="C160" s="53">
        <v>40132</v>
      </c>
      <c r="D160" s="43" t="s">
        <v>847</v>
      </c>
      <c r="E160" s="43" t="s">
        <v>191</v>
      </c>
    </row>
    <row r="161" spans="1:5" x14ac:dyDescent="0.35">
      <c r="A161" s="43">
        <v>61</v>
      </c>
      <c r="B161" s="43" t="s">
        <v>83</v>
      </c>
      <c r="C161" s="53">
        <v>29049</v>
      </c>
      <c r="D161" s="43">
        <v>2624030999</v>
      </c>
      <c r="E161" s="43" t="s">
        <v>53</v>
      </c>
    </row>
    <row r="162" spans="1:5" x14ac:dyDescent="0.35">
      <c r="A162" s="43">
        <v>60</v>
      </c>
      <c r="B162" s="43" t="s">
        <v>84</v>
      </c>
      <c r="C162" s="53">
        <v>29803</v>
      </c>
      <c r="D162" s="43">
        <v>861594967</v>
      </c>
      <c r="E162" s="43" t="s">
        <v>53</v>
      </c>
    </row>
    <row r="163" spans="1:5" x14ac:dyDescent="0.35">
      <c r="A163" s="43">
        <v>22</v>
      </c>
      <c r="B163" s="43" t="s">
        <v>201</v>
      </c>
      <c r="C163" s="53">
        <v>38412</v>
      </c>
      <c r="D163" s="43">
        <v>7419159245</v>
      </c>
      <c r="E163" s="43" t="s">
        <v>55</v>
      </c>
    </row>
    <row r="164" spans="1:5" x14ac:dyDescent="0.35">
      <c r="A164" s="43">
        <v>78</v>
      </c>
      <c r="B164" s="43" t="s">
        <v>365</v>
      </c>
      <c r="C164" s="53">
        <v>39685</v>
      </c>
      <c r="D164" s="58">
        <v>12210297974</v>
      </c>
      <c r="E164" s="43" t="s">
        <v>56</v>
      </c>
    </row>
    <row r="165" spans="1:5" x14ac:dyDescent="0.35">
      <c r="A165" s="43">
        <v>71</v>
      </c>
      <c r="B165" s="43" t="s">
        <v>127</v>
      </c>
      <c r="C165" s="53">
        <v>40564</v>
      </c>
      <c r="D165" s="58">
        <v>11267285940</v>
      </c>
      <c r="E165" s="43" t="s">
        <v>56</v>
      </c>
    </row>
    <row r="166" spans="1:5" x14ac:dyDescent="0.35">
      <c r="A166" s="43">
        <v>42</v>
      </c>
      <c r="B166" s="43" t="s">
        <v>131</v>
      </c>
      <c r="C166" s="53">
        <v>41057</v>
      </c>
      <c r="D166" s="58">
        <v>12069187993</v>
      </c>
      <c r="E166" s="43" t="s">
        <v>55</v>
      </c>
    </row>
    <row r="167" spans="1:5" x14ac:dyDescent="0.35">
      <c r="A167" s="43">
        <v>67</v>
      </c>
      <c r="B167" s="43" t="s">
        <v>203</v>
      </c>
      <c r="C167" s="53">
        <v>40829</v>
      </c>
      <c r="D167" s="58">
        <v>10654324964</v>
      </c>
      <c r="E167" s="43" t="s">
        <v>56</v>
      </c>
    </row>
    <row r="168" spans="1:5" x14ac:dyDescent="0.35">
      <c r="A168" s="43">
        <v>57</v>
      </c>
      <c r="B168" s="43" t="s">
        <v>115</v>
      </c>
      <c r="C168" s="53">
        <v>38140</v>
      </c>
      <c r="D168" s="43">
        <v>7924061924</v>
      </c>
      <c r="E168" s="43" t="s">
        <v>53</v>
      </c>
    </row>
    <row r="169" spans="1:5" x14ac:dyDescent="0.35">
      <c r="A169" s="43">
        <v>4</v>
      </c>
      <c r="B169" s="43" t="s">
        <v>376</v>
      </c>
      <c r="C169" s="53">
        <v>15443</v>
      </c>
      <c r="D169" s="58">
        <v>23277491820</v>
      </c>
      <c r="E169" s="43" t="s">
        <v>191</v>
      </c>
    </row>
    <row r="170" spans="1:5" x14ac:dyDescent="0.35">
      <c r="A170" s="43">
        <v>110</v>
      </c>
      <c r="B170" s="43" t="s">
        <v>259</v>
      </c>
      <c r="C170" s="53">
        <v>39034</v>
      </c>
      <c r="D170" s="43" t="s">
        <v>369</v>
      </c>
      <c r="E170" s="43" t="s">
        <v>270</v>
      </c>
    </row>
    <row r="171" spans="1:5" x14ac:dyDescent="0.35">
      <c r="A171" s="43">
        <v>70</v>
      </c>
      <c r="B171" s="43" t="s">
        <v>75</v>
      </c>
      <c r="C171" s="53">
        <v>40638</v>
      </c>
      <c r="D171" s="58">
        <v>10242941903</v>
      </c>
      <c r="E171" s="43" t="s">
        <v>56</v>
      </c>
    </row>
    <row r="172" spans="1:5" x14ac:dyDescent="0.35">
      <c r="A172" s="43">
        <v>91</v>
      </c>
      <c r="B172" s="43" t="s">
        <v>5</v>
      </c>
      <c r="C172" s="53">
        <v>35713</v>
      </c>
      <c r="D172" s="58">
        <v>65269632934</v>
      </c>
      <c r="E172" s="43" t="s">
        <v>56</v>
      </c>
    </row>
    <row r="173" spans="1:5" x14ac:dyDescent="0.35">
      <c r="A173" s="43">
        <v>15</v>
      </c>
      <c r="B173" s="43" t="s">
        <v>89</v>
      </c>
      <c r="C173" s="53">
        <v>38048</v>
      </c>
      <c r="D173" s="58">
        <v>10061153907</v>
      </c>
      <c r="E173" s="43" t="s">
        <v>55</v>
      </c>
    </row>
    <row r="174" spans="1:5" x14ac:dyDescent="0.35">
      <c r="A174" s="43">
        <v>59</v>
      </c>
      <c r="B174" s="43" t="s">
        <v>378</v>
      </c>
      <c r="C174" s="53">
        <v>28831</v>
      </c>
      <c r="D174" s="43">
        <v>2607826969</v>
      </c>
      <c r="E174" s="43" t="s">
        <v>53</v>
      </c>
    </row>
    <row r="175" spans="1:5" x14ac:dyDescent="0.35">
      <c r="A175" s="43">
        <v>111</v>
      </c>
      <c r="B175" s="43" t="s">
        <v>256</v>
      </c>
      <c r="C175" s="53">
        <v>39317</v>
      </c>
      <c r="D175" s="43" t="s">
        <v>364</v>
      </c>
      <c r="E175" s="43" t="s">
        <v>270</v>
      </c>
    </row>
    <row r="176" spans="1:5" x14ac:dyDescent="0.35">
      <c r="A176" s="43">
        <v>9</v>
      </c>
      <c r="B176" s="43" t="s">
        <v>94</v>
      </c>
      <c r="C176" s="53">
        <v>30048</v>
      </c>
      <c r="D176" s="43">
        <v>3618059930</v>
      </c>
      <c r="E176" s="43" t="s">
        <v>55</v>
      </c>
    </row>
    <row r="177" spans="1:5" x14ac:dyDescent="0.35">
      <c r="A177" s="43">
        <v>73</v>
      </c>
      <c r="B177" s="43" t="s">
        <v>189</v>
      </c>
      <c r="C177" s="53">
        <v>40447</v>
      </c>
      <c r="D177" s="43">
        <v>9499476954</v>
      </c>
      <c r="E177" s="43" t="s">
        <v>56</v>
      </c>
    </row>
    <row r="178" spans="1:5" x14ac:dyDescent="0.35">
      <c r="A178" s="43">
        <v>79</v>
      </c>
      <c r="B178" s="43" t="s">
        <v>366</v>
      </c>
      <c r="C178" s="53">
        <v>39168</v>
      </c>
      <c r="D178" s="58">
        <v>12056429942</v>
      </c>
      <c r="E178" s="43" t="s">
        <v>56</v>
      </c>
    </row>
    <row r="179" spans="1:5" x14ac:dyDescent="0.35">
      <c r="A179" s="43">
        <v>108</v>
      </c>
      <c r="B179" s="43" t="s">
        <v>74</v>
      </c>
      <c r="C179" s="53">
        <v>40153</v>
      </c>
      <c r="D179" s="58">
        <v>11013777980</v>
      </c>
      <c r="E179" s="43" t="s">
        <v>185</v>
      </c>
    </row>
    <row r="180" spans="1:5" x14ac:dyDescent="0.35">
      <c r="A180" s="43">
        <v>95</v>
      </c>
      <c r="B180" s="43" t="s">
        <v>187</v>
      </c>
      <c r="C180" s="53">
        <v>25002</v>
      </c>
      <c r="D180" s="58">
        <v>64986543920</v>
      </c>
      <c r="E180" s="43" t="s">
        <v>56</v>
      </c>
    </row>
    <row r="181" spans="1:5" x14ac:dyDescent="0.35">
      <c r="A181" s="43">
        <v>65</v>
      </c>
      <c r="B181" s="43" t="s">
        <v>357</v>
      </c>
      <c r="C181" s="53">
        <v>40909</v>
      </c>
      <c r="D181" s="58">
        <v>22222222222</v>
      </c>
      <c r="E181" s="43" t="s">
        <v>56</v>
      </c>
    </row>
    <row r="182" spans="1:5" x14ac:dyDescent="0.35">
      <c r="A182" s="43">
        <v>1</v>
      </c>
      <c r="B182" s="43" t="s">
        <v>350</v>
      </c>
      <c r="C182" s="53">
        <v>33190</v>
      </c>
      <c r="D182" s="43">
        <v>4492138978</v>
      </c>
      <c r="E182" s="43" t="s">
        <v>191</v>
      </c>
    </row>
    <row r="183" spans="1:5" x14ac:dyDescent="0.35">
      <c r="A183" s="43">
        <v>83</v>
      </c>
      <c r="B183" s="43" t="s">
        <v>331</v>
      </c>
      <c r="C183" s="53">
        <v>38912</v>
      </c>
      <c r="D183" s="58">
        <v>10834007975</v>
      </c>
      <c r="E183" s="43" t="s">
        <v>56</v>
      </c>
    </row>
    <row r="184" spans="1:5" x14ac:dyDescent="0.35">
      <c r="A184" s="43">
        <v>3</v>
      </c>
      <c r="B184" s="43" t="s">
        <v>377</v>
      </c>
      <c r="C184" s="53">
        <v>24966</v>
      </c>
      <c r="D184" s="58">
        <v>70308314972</v>
      </c>
      <c r="E184" s="43" t="s">
        <v>191</v>
      </c>
    </row>
    <row r="185" spans="1:5" x14ac:dyDescent="0.35">
      <c r="A185" s="43">
        <v>106</v>
      </c>
      <c r="B185" s="43" t="s">
        <v>355</v>
      </c>
      <c r="C185" s="53">
        <v>31748</v>
      </c>
      <c r="D185" s="58">
        <v>84263121015</v>
      </c>
      <c r="E185" s="43" t="s">
        <v>185</v>
      </c>
    </row>
    <row r="186" spans="1:5" x14ac:dyDescent="0.35">
      <c r="A186" s="43">
        <v>94</v>
      </c>
      <c r="B186" s="43" t="s">
        <v>188</v>
      </c>
      <c r="C186" s="53">
        <v>27323</v>
      </c>
      <c r="D186" s="58">
        <v>93580053949</v>
      </c>
      <c r="E186" s="43" t="s">
        <v>56</v>
      </c>
    </row>
    <row r="187" spans="1:5" x14ac:dyDescent="0.35">
      <c r="A187" s="43">
        <v>116</v>
      </c>
      <c r="B187" s="43" t="s">
        <v>313</v>
      </c>
      <c r="C187" s="53">
        <v>39878</v>
      </c>
      <c r="D187" s="43" t="s">
        <v>314</v>
      </c>
      <c r="E187" s="43" t="s">
        <v>270</v>
      </c>
    </row>
    <row r="188" spans="1:5" x14ac:dyDescent="0.35">
      <c r="A188" s="43">
        <v>132</v>
      </c>
      <c r="B188" s="43" t="s">
        <v>110</v>
      </c>
      <c r="C188" s="53">
        <v>28875</v>
      </c>
      <c r="D188" s="43" t="s">
        <v>851</v>
      </c>
      <c r="E188" s="43" t="s">
        <v>51</v>
      </c>
    </row>
    <row r="189" spans="1:5" x14ac:dyDescent="0.35">
      <c r="A189" s="43">
        <v>43</v>
      </c>
      <c r="B189" s="43" t="s">
        <v>539</v>
      </c>
      <c r="C189" s="53">
        <v>39864</v>
      </c>
      <c r="D189" s="58">
        <v>13359161998</v>
      </c>
      <c r="E189" s="43" t="s">
        <v>55</v>
      </c>
    </row>
    <row r="190" spans="1:5" x14ac:dyDescent="0.35">
      <c r="A190" s="43">
        <v>87</v>
      </c>
      <c r="B190" s="43" t="s">
        <v>367</v>
      </c>
      <c r="C190" s="53">
        <v>38681</v>
      </c>
      <c r="D190" s="58">
        <v>11267209925</v>
      </c>
      <c r="E190" s="43" t="s">
        <v>56</v>
      </c>
    </row>
    <row r="191" spans="1:5" x14ac:dyDescent="0.35">
      <c r="A191" s="43">
        <v>5</v>
      </c>
      <c r="B191" s="43" t="s">
        <v>351</v>
      </c>
      <c r="C191" s="53">
        <v>33163</v>
      </c>
      <c r="D191" s="43">
        <v>7684077961</v>
      </c>
      <c r="E191" s="43" t="s">
        <v>191</v>
      </c>
    </row>
    <row r="192" spans="1:5" x14ac:dyDescent="0.35">
      <c r="A192" s="43">
        <v>85</v>
      </c>
      <c r="B192" s="43" t="s">
        <v>33</v>
      </c>
      <c r="C192" s="53">
        <v>38788</v>
      </c>
      <c r="D192" s="43">
        <v>9832209994</v>
      </c>
      <c r="E192" s="43" t="s">
        <v>56</v>
      </c>
    </row>
    <row r="193" spans="1:5" x14ac:dyDescent="0.35">
      <c r="A193" s="43">
        <v>25</v>
      </c>
      <c r="B193" s="43" t="s">
        <v>117</v>
      </c>
      <c r="C193" s="53">
        <v>38667</v>
      </c>
      <c r="D193" s="58">
        <v>10634336908</v>
      </c>
      <c r="E193" s="43" t="s">
        <v>55</v>
      </c>
    </row>
    <row r="194" spans="1:5" x14ac:dyDescent="0.35">
      <c r="A194" s="43">
        <v>114</v>
      </c>
      <c r="B194" s="43" t="s">
        <v>285</v>
      </c>
      <c r="C194" s="53">
        <v>39569</v>
      </c>
      <c r="D194" s="43" t="s">
        <v>286</v>
      </c>
      <c r="E194" s="43" t="s">
        <v>270</v>
      </c>
    </row>
    <row r="195" spans="1:5" x14ac:dyDescent="0.35">
      <c r="A195" s="43">
        <v>101</v>
      </c>
      <c r="B195" s="43" t="s">
        <v>195</v>
      </c>
      <c r="C195" s="53">
        <v>28090</v>
      </c>
      <c r="D195" s="58">
        <v>89239881972</v>
      </c>
      <c r="E195" s="43" t="s">
        <v>109</v>
      </c>
    </row>
    <row r="196" spans="1:5" x14ac:dyDescent="0.35">
      <c r="A196" s="43">
        <v>109</v>
      </c>
      <c r="B196" s="43" t="s">
        <v>192</v>
      </c>
      <c r="C196" s="53">
        <v>38350</v>
      </c>
      <c r="D196" s="43" t="s">
        <v>370</v>
      </c>
      <c r="E196" s="43" t="s">
        <v>270</v>
      </c>
    </row>
    <row r="197" spans="1:5" x14ac:dyDescent="0.35">
      <c r="A197" s="43">
        <v>52</v>
      </c>
      <c r="B197" s="43" t="s">
        <v>77</v>
      </c>
      <c r="C197" s="53">
        <v>39011</v>
      </c>
      <c r="D197" s="58">
        <v>12789492913</v>
      </c>
      <c r="E197" s="43" t="s">
        <v>53</v>
      </c>
    </row>
    <row r="198" spans="1:5" x14ac:dyDescent="0.35">
      <c r="A198" s="43">
        <v>122</v>
      </c>
      <c r="B198" s="43" t="s">
        <v>339</v>
      </c>
      <c r="C198" s="53">
        <v>40854</v>
      </c>
      <c r="D198" s="43" t="s">
        <v>340</v>
      </c>
      <c r="E198" s="43" t="s">
        <v>270</v>
      </c>
    </row>
    <row r="199" spans="1:5" x14ac:dyDescent="0.35">
      <c r="A199" s="43">
        <v>36</v>
      </c>
      <c r="B199" s="43" t="s">
        <v>326</v>
      </c>
      <c r="C199" s="53">
        <v>39183</v>
      </c>
      <c r="D199" s="58">
        <v>10635557959</v>
      </c>
      <c r="E199" s="43" t="s">
        <v>55</v>
      </c>
    </row>
    <row r="200" spans="1:5" x14ac:dyDescent="0.35">
      <c r="A200" s="43">
        <v>54</v>
      </c>
      <c r="B200" s="43" t="s">
        <v>123</v>
      </c>
      <c r="C200" s="53">
        <v>39659</v>
      </c>
      <c r="D200" s="58">
        <v>11860851932</v>
      </c>
      <c r="E200" s="43" t="s">
        <v>53</v>
      </c>
    </row>
    <row r="201" spans="1:5" x14ac:dyDescent="0.35">
      <c r="A201" s="43">
        <v>112</v>
      </c>
      <c r="B201" s="43" t="s">
        <v>395</v>
      </c>
      <c r="C201" s="53">
        <v>39706</v>
      </c>
      <c r="D201" s="43" t="s">
        <v>396</v>
      </c>
      <c r="E201" s="43" t="s">
        <v>270</v>
      </c>
    </row>
    <row r="202" spans="1:5" x14ac:dyDescent="0.35">
      <c r="A202" s="43">
        <v>7</v>
      </c>
      <c r="B202" s="43" t="s">
        <v>353</v>
      </c>
      <c r="C202" s="53">
        <v>36026</v>
      </c>
      <c r="D202" s="43">
        <v>6594393952</v>
      </c>
      <c r="E202" s="43" t="s">
        <v>191</v>
      </c>
    </row>
    <row r="203" spans="1:5" x14ac:dyDescent="0.35">
      <c r="A203" s="43">
        <v>41</v>
      </c>
      <c r="B203" s="43" t="s">
        <v>196</v>
      </c>
      <c r="C203" s="53">
        <v>40051</v>
      </c>
      <c r="D203" s="58">
        <v>13825289901</v>
      </c>
      <c r="E203" s="43" t="s">
        <v>55</v>
      </c>
    </row>
    <row r="204" spans="1:5" x14ac:dyDescent="0.35">
      <c r="A204" s="43">
        <v>39</v>
      </c>
      <c r="B204" s="43" t="s">
        <v>66</v>
      </c>
      <c r="C204" s="53">
        <v>38901</v>
      </c>
      <c r="D204" s="43">
        <v>9041852905</v>
      </c>
      <c r="E204" s="43" t="s">
        <v>55</v>
      </c>
    </row>
    <row r="205" spans="1:5" x14ac:dyDescent="0.35">
      <c r="A205" s="43">
        <v>92</v>
      </c>
      <c r="B205" s="43" t="s">
        <v>352</v>
      </c>
      <c r="C205" s="53">
        <v>34828</v>
      </c>
      <c r="D205" s="43">
        <v>9699842946</v>
      </c>
      <c r="E205" s="43" t="s">
        <v>56</v>
      </c>
    </row>
    <row r="206" spans="1:5" x14ac:dyDescent="0.35">
      <c r="A206" s="43">
        <v>46</v>
      </c>
      <c r="B206" s="43" t="s">
        <v>358</v>
      </c>
      <c r="C206" s="53">
        <v>41385</v>
      </c>
      <c r="D206" s="58">
        <v>11221023993</v>
      </c>
      <c r="E206" s="43" t="s">
        <v>55</v>
      </c>
    </row>
    <row r="207" spans="1:5" x14ac:dyDescent="0.35">
      <c r="A207" s="43">
        <v>74</v>
      </c>
      <c r="B207" s="43" t="s">
        <v>205</v>
      </c>
      <c r="C207" s="53">
        <v>40067</v>
      </c>
      <c r="D207" s="58">
        <v>13259789901</v>
      </c>
      <c r="E207" s="43" t="s">
        <v>56</v>
      </c>
    </row>
    <row r="208" spans="1:5" x14ac:dyDescent="0.35">
      <c r="A208" s="43">
        <v>96</v>
      </c>
      <c r="B208" s="43" t="s">
        <v>58</v>
      </c>
      <c r="C208" s="53">
        <v>30600</v>
      </c>
      <c r="D208" s="43">
        <v>3686503913</v>
      </c>
      <c r="E208" s="43" t="s">
        <v>56</v>
      </c>
    </row>
    <row r="209" spans="1:5" x14ac:dyDescent="0.35">
      <c r="A209" s="43">
        <v>98</v>
      </c>
      <c r="B209" s="43" t="s">
        <v>375</v>
      </c>
      <c r="C209" s="53">
        <v>19374</v>
      </c>
      <c r="D209" s="58">
        <v>70973660872</v>
      </c>
      <c r="E209" s="43" t="s">
        <v>191</v>
      </c>
    </row>
    <row r="210" spans="1:5" x14ac:dyDescent="0.35">
      <c r="A210" s="43">
        <v>2</v>
      </c>
      <c r="B210" s="43" t="s">
        <v>354</v>
      </c>
      <c r="C210" s="53">
        <v>35603</v>
      </c>
      <c r="D210" s="43">
        <v>6078365983</v>
      </c>
      <c r="E210" s="43" t="s">
        <v>191</v>
      </c>
    </row>
    <row r="211" spans="1:5" x14ac:dyDescent="0.35">
      <c r="A211" s="43">
        <v>75</v>
      </c>
      <c r="B211" s="43" t="s">
        <v>206</v>
      </c>
      <c r="C211" s="53">
        <v>39898</v>
      </c>
      <c r="D211" s="58">
        <v>11704850908</v>
      </c>
      <c r="E211" s="43" t="s">
        <v>56</v>
      </c>
    </row>
    <row r="212" spans="1:5" x14ac:dyDescent="0.35">
      <c r="A212" s="43">
        <v>50</v>
      </c>
      <c r="B212" s="43" t="s">
        <v>29</v>
      </c>
      <c r="C212" s="53">
        <v>39765</v>
      </c>
      <c r="D212" s="43">
        <v>8666397993</v>
      </c>
      <c r="E212" s="43" t="s">
        <v>53</v>
      </c>
    </row>
    <row r="213" spans="1:5" x14ac:dyDescent="0.35">
      <c r="A213" s="43">
        <v>20</v>
      </c>
      <c r="B213" s="43" t="s">
        <v>347</v>
      </c>
      <c r="C213" s="53">
        <v>39118</v>
      </c>
      <c r="D213" s="58">
        <v>12417357941</v>
      </c>
      <c r="E213" s="43" t="s">
        <v>55</v>
      </c>
    </row>
    <row r="214" spans="1:5" x14ac:dyDescent="0.35">
      <c r="A214" s="43">
        <v>72</v>
      </c>
      <c r="B214" s="43" t="s">
        <v>182</v>
      </c>
      <c r="C214" s="53">
        <v>40529</v>
      </c>
      <c r="D214" s="58">
        <v>10397294956</v>
      </c>
      <c r="E214" s="43" t="s">
        <v>56</v>
      </c>
    </row>
    <row r="215" spans="1:5" x14ac:dyDescent="0.35">
      <c r="A215" s="43">
        <v>17</v>
      </c>
      <c r="B215" s="43" t="s">
        <v>90</v>
      </c>
      <c r="C215" s="53">
        <v>38079</v>
      </c>
      <c r="D215" s="58">
        <v>12069168930</v>
      </c>
      <c r="E215" s="43" t="s">
        <v>55</v>
      </c>
    </row>
    <row r="216" spans="1:5" x14ac:dyDescent="0.35">
      <c r="A216" s="43">
        <v>86</v>
      </c>
      <c r="B216" s="43" t="s">
        <v>207</v>
      </c>
      <c r="C216" s="53">
        <v>38666</v>
      </c>
      <c r="D216" s="58">
        <v>11831869918</v>
      </c>
      <c r="E216" s="43" t="s">
        <v>56</v>
      </c>
    </row>
    <row r="217" spans="1:5" x14ac:dyDescent="0.35">
      <c r="A217" s="43">
        <v>40</v>
      </c>
      <c r="B217" s="43" t="s">
        <v>61</v>
      </c>
      <c r="C217" s="53">
        <v>40026</v>
      </c>
      <c r="D217" s="58">
        <v>13524332900</v>
      </c>
      <c r="E217" s="43" t="s">
        <v>55</v>
      </c>
    </row>
    <row r="218" spans="1:5" x14ac:dyDescent="0.35">
      <c r="A218" s="43">
        <v>29</v>
      </c>
      <c r="B218" s="43" t="s">
        <v>126</v>
      </c>
      <c r="C218" s="53">
        <v>28024</v>
      </c>
      <c r="D218" s="43">
        <v>2586125924</v>
      </c>
      <c r="E218" s="43" t="s">
        <v>55</v>
      </c>
    </row>
    <row r="219" spans="1:5" x14ac:dyDescent="0.35">
      <c r="A219" s="43">
        <v>49</v>
      </c>
      <c r="B219" s="43" t="s">
        <v>298</v>
      </c>
      <c r="C219" s="53">
        <v>37834</v>
      </c>
      <c r="D219" s="43">
        <v>5614194932</v>
      </c>
      <c r="E219" s="43" t="s">
        <v>53</v>
      </c>
    </row>
    <row r="220" spans="1:5" x14ac:dyDescent="0.35">
      <c r="A220" s="43">
        <v>28</v>
      </c>
      <c r="B220" s="43" t="s">
        <v>338</v>
      </c>
      <c r="C220" s="53">
        <v>21928</v>
      </c>
      <c r="D220" s="58">
        <v>40191990949</v>
      </c>
      <c r="E220" s="43" t="s">
        <v>55</v>
      </c>
    </row>
    <row r="221" spans="1:5" x14ac:dyDescent="0.35">
      <c r="A221" s="43">
        <v>123</v>
      </c>
      <c r="B221" s="43" t="s">
        <v>341</v>
      </c>
      <c r="C221" s="53">
        <v>40923</v>
      </c>
      <c r="D221" s="43" t="s">
        <v>342</v>
      </c>
      <c r="E221" s="43" t="s">
        <v>270</v>
      </c>
    </row>
    <row r="222" spans="1:5" x14ac:dyDescent="0.35">
      <c r="A222" s="43">
        <v>32</v>
      </c>
      <c r="B222" s="43" t="s">
        <v>348</v>
      </c>
      <c r="C222" s="53">
        <v>39388</v>
      </c>
      <c r="D222" s="58">
        <v>12567009914</v>
      </c>
      <c r="E222" s="43" t="s">
        <v>55</v>
      </c>
    </row>
    <row r="223" spans="1:5" x14ac:dyDescent="0.35">
      <c r="A223" s="43">
        <v>69</v>
      </c>
      <c r="B223" s="43" t="s">
        <v>135</v>
      </c>
      <c r="C223" s="53">
        <v>40641</v>
      </c>
      <c r="D223" s="58">
        <v>10275087905</v>
      </c>
      <c r="E223" s="43" t="s">
        <v>56</v>
      </c>
    </row>
    <row r="224" spans="1:5" x14ac:dyDescent="0.35">
      <c r="A224" s="43">
        <v>118</v>
      </c>
      <c r="B224" s="43" t="s">
        <v>383</v>
      </c>
      <c r="C224" s="53">
        <v>40158</v>
      </c>
      <c r="D224" s="43" t="s">
        <v>384</v>
      </c>
      <c r="E224" s="43" t="s">
        <v>270</v>
      </c>
    </row>
    <row r="225" spans="1:5" x14ac:dyDescent="0.35">
      <c r="A225" s="43">
        <v>34</v>
      </c>
      <c r="B225" s="43" t="s">
        <v>345</v>
      </c>
      <c r="C225" s="53">
        <v>39149</v>
      </c>
      <c r="D225" s="43">
        <v>9778170916</v>
      </c>
      <c r="E225" s="43" t="s">
        <v>55</v>
      </c>
    </row>
    <row r="226" spans="1:5" x14ac:dyDescent="0.35">
      <c r="A226" s="43">
        <v>47</v>
      </c>
      <c r="B226" s="43" t="s">
        <v>4</v>
      </c>
      <c r="C226" s="53">
        <v>39349</v>
      </c>
      <c r="D226" s="58">
        <v>9822727</v>
      </c>
      <c r="E226" s="43" t="s">
        <v>53</v>
      </c>
    </row>
    <row r="227" spans="1:5" x14ac:dyDescent="0.35">
      <c r="A227" s="43">
        <v>64</v>
      </c>
      <c r="B227" s="43" t="s">
        <v>356</v>
      </c>
      <c r="C227" s="53">
        <v>40909</v>
      </c>
      <c r="D227" s="58">
        <v>11111111111</v>
      </c>
      <c r="E227" s="43" t="s">
        <v>56</v>
      </c>
    </row>
    <row r="228" spans="1:5" x14ac:dyDescent="0.35">
      <c r="A228" s="43">
        <v>90</v>
      </c>
      <c r="B228" s="43" t="s">
        <v>301</v>
      </c>
      <c r="C228" s="53">
        <v>38036</v>
      </c>
      <c r="D228" s="58">
        <v>11361960990</v>
      </c>
      <c r="E228" s="43" t="s">
        <v>56</v>
      </c>
    </row>
    <row r="229" spans="1:5" x14ac:dyDescent="0.35">
      <c r="A229" s="43">
        <v>8</v>
      </c>
      <c r="B229" s="43" t="s">
        <v>368</v>
      </c>
      <c r="C229" s="53">
        <v>38860</v>
      </c>
      <c r="D229" s="58">
        <v>10008518939</v>
      </c>
      <c r="E229" s="43" t="s">
        <v>191</v>
      </c>
    </row>
    <row r="230" spans="1:5" x14ac:dyDescent="0.35">
      <c r="A230" s="43">
        <v>10</v>
      </c>
      <c r="B230" s="43" t="s">
        <v>10</v>
      </c>
      <c r="C230" s="53">
        <v>36698</v>
      </c>
      <c r="D230" s="43">
        <v>7858725904</v>
      </c>
      <c r="E230" s="43" t="s">
        <v>55</v>
      </c>
    </row>
    <row r="231" spans="1:5" x14ac:dyDescent="0.35">
      <c r="A231" s="43">
        <v>107</v>
      </c>
      <c r="B231" s="43" t="s">
        <v>7</v>
      </c>
      <c r="C231" s="53">
        <v>38560</v>
      </c>
      <c r="D231" s="58">
        <v>10926591967</v>
      </c>
      <c r="E231" s="43" t="s">
        <v>185</v>
      </c>
    </row>
    <row r="232" spans="1:5" x14ac:dyDescent="0.35">
      <c r="A232" s="43">
        <v>48</v>
      </c>
      <c r="B232" s="43" t="s">
        <v>32</v>
      </c>
      <c r="C232" s="53">
        <v>40396</v>
      </c>
      <c r="D232" s="58">
        <v>6822377</v>
      </c>
      <c r="E232" s="43" t="s">
        <v>53</v>
      </c>
    </row>
    <row r="233" spans="1:5" x14ac:dyDescent="0.35">
      <c r="A233" s="43">
        <v>93</v>
      </c>
      <c r="B233" s="43" t="s">
        <v>303</v>
      </c>
      <c r="C233" s="53">
        <v>35870</v>
      </c>
      <c r="D233" s="58">
        <v>11691366994</v>
      </c>
      <c r="E233" s="43" t="s">
        <v>56</v>
      </c>
    </row>
    <row r="234" spans="1:5" x14ac:dyDescent="0.35">
      <c r="A234" s="43">
        <v>19</v>
      </c>
      <c r="B234" s="43" t="s">
        <v>371</v>
      </c>
      <c r="C234" s="53">
        <v>38551</v>
      </c>
      <c r="D234" s="58">
        <v>70884931285</v>
      </c>
      <c r="E234" s="43" t="s">
        <v>55</v>
      </c>
    </row>
    <row r="235" spans="1:5" x14ac:dyDescent="0.35">
      <c r="A235" s="43">
        <v>131</v>
      </c>
      <c r="B235" s="43" t="s">
        <v>118</v>
      </c>
      <c r="C235" s="53">
        <v>29483</v>
      </c>
      <c r="D235" s="43" t="s">
        <v>613</v>
      </c>
      <c r="E235" s="43" t="s">
        <v>51</v>
      </c>
    </row>
    <row r="236" spans="1:5" x14ac:dyDescent="0.35">
      <c r="A236" s="43">
        <v>18</v>
      </c>
      <c r="B236" s="43" t="s">
        <v>257</v>
      </c>
      <c r="C236" s="53">
        <v>38572</v>
      </c>
      <c r="D236" s="43">
        <v>9821274994</v>
      </c>
      <c r="E236" s="43" t="s">
        <v>55</v>
      </c>
    </row>
    <row r="237" spans="1:5" x14ac:dyDescent="0.35">
      <c r="A237" s="43">
        <v>105</v>
      </c>
      <c r="B237" s="43" t="s">
        <v>49</v>
      </c>
      <c r="C237" s="53">
        <v>26716</v>
      </c>
      <c r="D237" s="58">
        <v>90306791900</v>
      </c>
      <c r="E237" s="43" t="s">
        <v>185</v>
      </c>
    </row>
    <row r="238" spans="1:5" x14ac:dyDescent="0.35">
      <c r="A238" s="43">
        <v>16</v>
      </c>
      <c r="B238" s="43" t="s">
        <v>92</v>
      </c>
      <c r="C238" s="53">
        <v>37445</v>
      </c>
      <c r="D238" s="58">
        <v>12069178900</v>
      </c>
      <c r="E238" s="43" t="s">
        <v>55</v>
      </c>
    </row>
    <row r="239" spans="1:5" x14ac:dyDescent="0.35">
      <c r="A239" s="43">
        <v>117</v>
      </c>
      <c r="B239" s="43" t="s">
        <v>362</v>
      </c>
      <c r="C239" s="53">
        <v>39889</v>
      </c>
      <c r="D239" s="43" t="s">
        <v>363</v>
      </c>
      <c r="E239" s="43" t="s">
        <v>270</v>
      </c>
    </row>
    <row r="240" spans="1:5" x14ac:dyDescent="0.35">
      <c r="A240" s="43">
        <v>120</v>
      </c>
      <c r="B240" s="43" t="s">
        <v>268</v>
      </c>
      <c r="C240" s="53">
        <v>40560</v>
      </c>
      <c r="D240" s="43" t="s">
        <v>309</v>
      </c>
      <c r="E240" s="43" t="s">
        <v>270</v>
      </c>
    </row>
    <row r="241" spans="1:5" x14ac:dyDescent="0.35">
      <c r="A241" s="43">
        <v>24</v>
      </c>
      <c r="B241" s="43" t="s">
        <v>337</v>
      </c>
      <c r="C241" s="53">
        <v>37120</v>
      </c>
      <c r="D241" s="43">
        <v>9000854954</v>
      </c>
      <c r="E241" s="43" t="s">
        <v>55</v>
      </c>
    </row>
    <row r="242" spans="1:5" x14ac:dyDescent="0.35">
      <c r="A242" s="43">
        <v>21</v>
      </c>
      <c r="B242" s="43" t="s">
        <v>67</v>
      </c>
      <c r="C242" s="53">
        <v>38586</v>
      </c>
      <c r="D242" s="58">
        <v>12533659975</v>
      </c>
      <c r="E242" s="43" t="s">
        <v>55</v>
      </c>
    </row>
    <row r="243" spans="1:5" x14ac:dyDescent="0.35">
      <c r="A243" s="43">
        <v>84</v>
      </c>
      <c r="B243" s="43" t="s">
        <v>293</v>
      </c>
      <c r="C243" s="53">
        <v>38829</v>
      </c>
      <c r="D243" s="43">
        <v>9074720951</v>
      </c>
      <c r="E243" s="43" t="s">
        <v>56</v>
      </c>
    </row>
    <row r="244" spans="1:5" x14ac:dyDescent="0.35">
      <c r="A244" s="43">
        <v>125</v>
      </c>
      <c r="B244" s="43" t="s">
        <v>343</v>
      </c>
      <c r="C244" s="53">
        <v>40035</v>
      </c>
      <c r="D244" s="43">
        <v>9827928910</v>
      </c>
      <c r="E244" s="43" t="s">
        <v>51</v>
      </c>
    </row>
    <row r="245" spans="1:5" x14ac:dyDescent="0.35">
      <c r="A245" s="43">
        <v>80</v>
      </c>
      <c r="B245" s="43" t="s">
        <v>394</v>
      </c>
      <c r="C245" s="53">
        <v>39648</v>
      </c>
      <c r="D245" s="58">
        <v>10538492902</v>
      </c>
      <c r="E245" s="43" t="s">
        <v>56</v>
      </c>
    </row>
    <row r="246" spans="1:5" x14ac:dyDescent="0.35">
      <c r="A246" s="43">
        <v>31</v>
      </c>
      <c r="B246" s="43" t="s">
        <v>291</v>
      </c>
      <c r="C246" s="53">
        <v>39118</v>
      </c>
      <c r="D246" s="58">
        <v>12417333929</v>
      </c>
      <c r="E246" s="43" t="s">
        <v>55</v>
      </c>
    </row>
    <row r="247" spans="1:5" x14ac:dyDescent="0.35">
      <c r="A247" s="43">
        <v>127</v>
      </c>
      <c r="B247" s="43" t="s">
        <v>120</v>
      </c>
      <c r="C247" s="53">
        <v>40018</v>
      </c>
      <c r="D247" s="43" t="s">
        <v>121</v>
      </c>
      <c r="E247" s="43" t="s">
        <v>51</v>
      </c>
    </row>
    <row r="248" spans="1:5" x14ac:dyDescent="0.35">
      <c r="A248" s="43">
        <v>130</v>
      </c>
      <c r="B248" s="43" t="s">
        <v>72</v>
      </c>
      <c r="C248" s="53">
        <v>23951</v>
      </c>
      <c r="D248" s="58">
        <v>39362400006</v>
      </c>
      <c r="E248" s="43" t="s">
        <v>51</v>
      </c>
    </row>
    <row r="249" spans="1:5" x14ac:dyDescent="0.35">
      <c r="A249" s="43">
        <v>133</v>
      </c>
      <c r="B249" s="43" t="s">
        <v>346</v>
      </c>
      <c r="C249" s="53">
        <v>39463</v>
      </c>
      <c r="D249" s="43" t="s">
        <v>112</v>
      </c>
      <c r="E249" s="43" t="s">
        <v>51</v>
      </c>
    </row>
    <row r="250" spans="1:5" x14ac:dyDescent="0.35">
      <c r="A250" s="43">
        <v>55</v>
      </c>
      <c r="B250" s="43" t="s">
        <v>114</v>
      </c>
      <c r="C250" s="53">
        <v>39394</v>
      </c>
      <c r="D250" s="43">
        <v>9418665999</v>
      </c>
      <c r="E250" s="43" t="s">
        <v>53</v>
      </c>
    </row>
    <row r="251" spans="1:5" x14ac:dyDescent="0.35">
      <c r="A251" s="43">
        <v>138</v>
      </c>
      <c r="B251" s="43" t="s">
        <v>390</v>
      </c>
      <c r="C251" s="53">
        <v>41012</v>
      </c>
      <c r="D251" s="43" t="s">
        <v>848</v>
      </c>
      <c r="E251" s="43" t="s">
        <v>191</v>
      </c>
    </row>
    <row r="252" spans="1:5" x14ac:dyDescent="0.35">
      <c r="A252" s="43">
        <v>66</v>
      </c>
      <c r="B252" s="43" t="s">
        <v>202</v>
      </c>
      <c r="C252" s="53">
        <v>41066</v>
      </c>
      <c r="D252" s="58">
        <v>13105430970</v>
      </c>
      <c r="E252" s="43" t="s">
        <v>56</v>
      </c>
    </row>
    <row r="253" spans="1:5" x14ac:dyDescent="0.35">
      <c r="A253" s="43">
        <v>81</v>
      </c>
      <c r="B253" s="43" t="s">
        <v>63</v>
      </c>
      <c r="C253" s="53">
        <v>39345</v>
      </c>
      <c r="D253" s="43">
        <v>8103866903</v>
      </c>
      <c r="E253" s="43" t="s">
        <v>56</v>
      </c>
    </row>
    <row r="254" spans="1:5" x14ac:dyDescent="0.35">
      <c r="A254" s="43">
        <v>77</v>
      </c>
      <c r="B254" s="43" t="s">
        <v>330</v>
      </c>
      <c r="C254" s="53">
        <v>39366</v>
      </c>
      <c r="D254" s="58">
        <v>11339440946</v>
      </c>
      <c r="E254" s="43" t="s">
        <v>56</v>
      </c>
    </row>
    <row r="255" spans="1:5" x14ac:dyDescent="0.35">
      <c r="A255" s="43">
        <v>26</v>
      </c>
      <c r="B255" s="43" t="s">
        <v>125</v>
      </c>
      <c r="C255" s="53">
        <v>37767</v>
      </c>
      <c r="D255" s="58">
        <v>7013680</v>
      </c>
      <c r="E255" s="43" t="s">
        <v>55</v>
      </c>
    </row>
    <row r="256" spans="1:5" x14ac:dyDescent="0.35">
      <c r="A256" s="43">
        <v>23</v>
      </c>
      <c r="B256" s="43" t="s">
        <v>9</v>
      </c>
      <c r="C256" s="53">
        <v>38389</v>
      </c>
      <c r="D256" s="43">
        <v>7858487973</v>
      </c>
      <c r="E256" s="43" t="s">
        <v>55</v>
      </c>
    </row>
    <row r="257" spans="1:5" x14ac:dyDescent="0.35">
      <c r="A257" s="43">
        <v>44</v>
      </c>
      <c r="B257" s="43" t="s">
        <v>557</v>
      </c>
      <c r="C257" s="53">
        <v>40697</v>
      </c>
      <c r="D257" s="58">
        <v>13359155912</v>
      </c>
      <c r="E257" s="43" t="s">
        <v>55</v>
      </c>
    </row>
    <row r="258" spans="1:5" x14ac:dyDescent="0.35">
      <c r="A258" s="43">
        <v>89</v>
      </c>
      <c r="B258" s="43" t="s">
        <v>36</v>
      </c>
      <c r="C258" s="53">
        <v>38099</v>
      </c>
      <c r="D258" s="43">
        <v>9310989980</v>
      </c>
      <c r="E258" s="43" t="s">
        <v>56</v>
      </c>
    </row>
    <row r="259" spans="1:5" x14ac:dyDescent="0.35">
      <c r="A259" s="43">
        <v>76</v>
      </c>
      <c r="B259" s="43" t="s">
        <v>321</v>
      </c>
      <c r="C259" s="53">
        <v>39404</v>
      </c>
      <c r="D259" s="58">
        <v>10374259950</v>
      </c>
      <c r="E259" s="43" t="s">
        <v>56</v>
      </c>
    </row>
    <row r="260" spans="1:5" x14ac:dyDescent="0.35">
      <c r="A260" s="43">
        <v>88</v>
      </c>
      <c r="B260" s="43" t="s">
        <v>8</v>
      </c>
      <c r="C260" s="53">
        <v>38338</v>
      </c>
      <c r="D260" s="43">
        <v>9075246994</v>
      </c>
      <c r="E260" s="43" t="s">
        <v>56</v>
      </c>
    </row>
    <row r="261" spans="1:5" x14ac:dyDescent="0.35">
      <c r="A261" s="43">
        <v>128</v>
      </c>
      <c r="B261" s="43" t="s">
        <v>380</v>
      </c>
      <c r="C261" s="53">
        <v>38249</v>
      </c>
      <c r="D261" s="43">
        <v>7134248933</v>
      </c>
      <c r="E261" s="43" t="s">
        <v>51</v>
      </c>
    </row>
    <row r="262" spans="1:5" x14ac:dyDescent="0.35">
      <c r="A262" s="43">
        <v>68</v>
      </c>
      <c r="B262" s="43" t="s">
        <v>280</v>
      </c>
      <c r="C262" s="53">
        <v>40725</v>
      </c>
      <c r="D262" s="58">
        <v>10736831924</v>
      </c>
      <c r="E262" s="43" t="s">
        <v>56</v>
      </c>
    </row>
    <row r="263" spans="1:5" x14ac:dyDescent="0.35">
      <c r="A263" s="43">
        <v>14</v>
      </c>
      <c r="B263" s="43" t="s">
        <v>381</v>
      </c>
      <c r="C263" s="53">
        <v>38842</v>
      </c>
      <c r="D263" s="43">
        <v>7491597904</v>
      </c>
      <c r="E263" s="43" t="s">
        <v>55</v>
      </c>
    </row>
    <row r="264" spans="1:5" x14ac:dyDescent="0.35">
      <c r="A264" s="43">
        <v>33</v>
      </c>
      <c r="B264" s="43" t="s">
        <v>372</v>
      </c>
      <c r="C264" s="53">
        <v>38665</v>
      </c>
      <c r="D264" s="58">
        <v>13897657929</v>
      </c>
      <c r="E264" s="43" t="s">
        <v>55</v>
      </c>
    </row>
    <row r="265" spans="1:5" x14ac:dyDescent="0.35">
      <c r="A265" s="43">
        <v>51</v>
      </c>
      <c r="B265" s="43" t="s">
        <v>132</v>
      </c>
      <c r="C265" s="53">
        <v>40475</v>
      </c>
      <c r="D265" s="43">
        <v>9793661941</v>
      </c>
      <c r="E265" s="43" t="s">
        <v>53</v>
      </c>
    </row>
    <row r="266" spans="1:5" x14ac:dyDescent="0.35">
      <c r="A266" s="43">
        <v>136</v>
      </c>
      <c r="B266" s="43" t="s">
        <v>267</v>
      </c>
      <c r="C266" s="53">
        <v>39164</v>
      </c>
      <c r="D266" s="43" t="s">
        <v>849</v>
      </c>
      <c r="E266" s="43" t="s">
        <v>191</v>
      </c>
    </row>
    <row r="267" spans="1:5" x14ac:dyDescent="0.35">
      <c r="A267" s="43">
        <v>102</v>
      </c>
      <c r="B267" s="43" t="s">
        <v>122</v>
      </c>
      <c r="C267" s="53">
        <v>39549</v>
      </c>
      <c r="D267" s="58">
        <v>13503396950</v>
      </c>
      <c r="E267" s="43" t="s">
        <v>109</v>
      </c>
    </row>
    <row r="268" spans="1:5" x14ac:dyDescent="0.35">
      <c r="A268" s="43">
        <v>97</v>
      </c>
      <c r="B268" s="43" t="s">
        <v>6</v>
      </c>
      <c r="C268" s="53">
        <v>29305</v>
      </c>
      <c r="D268" s="43">
        <v>441203973</v>
      </c>
      <c r="E268" s="43" t="s">
        <v>56</v>
      </c>
    </row>
    <row r="269" spans="1:5" x14ac:dyDescent="0.35">
      <c r="A269" s="43">
        <v>100</v>
      </c>
      <c r="B269" s="43" t="s">
        <v>382</v>
      </c>
      <c r="C269" s="53">
        <v>26469</v>
      </c>
      <c r="D269" s="43">
        <v>1126494917</v>
      </c>
      <c r="E269" s="43" t="s">
        <v>191</v>
      </c>
    </row>
    <row r="270" spans="1:5" x14ac:dyDescent="0.35">
      <c r="A270" s="43">
        <v>124</v>
      </c>
      <c r="B270" s="43" t="s">
        <v>60</v>
      </c>
      <c r="C270" s="53">
        <v>39532</v>
      </c>
      <c r="D270" s="43" t="s">
        <v>113</v>
      </c>
      <c r="E270" s="43" t="s">
        <v>51</v>
      </c>
    </row>
    <row r="271" spans="1:5" x14ac:dyDescent="0.35">
      <c r="A271" s="43">
        <v>13</v>
      </c>
      <c r="B271" s="43" t="s">
        <v>336</v>
      </c>
      <c r="C271" s="53">
        <v>31021</v>
      </c>
      <c r="D271" s="43">
        <v>4761289945</v>
      </c>
      <c r="E271" s="43" t="s">
        <v>55</v>
      </c>
    </row>
    <row r="272" spans="1:5" x14ac:dyDescent="0.35">
      <c r="A272" s="43">
        <v>11</v>
      </c>
      <c r="B272" s="43" t="s">
        <v>360</v>
      </c>
      <c r="C272" s="53">
        <v>40966</v>
      </c>
      <c r="D272" s="58">
        <v>12211442943</v>
      </c>
      <c r="E272" s="43" t="s">
        <v>55</v>
      </c>
    </row>
    <row r="273" spans="1:5" x14ac:dyDescent="0.35">
      <c r="A273" s="43">
        <v>104</v>
      </c>
      <c r="B273" s="43" t="s">
        <v>198</v>
      </c>
      <c r="C273" s="53">
        <v>35475</v>
      </c>
      <c r="D273" s="58">
        <v>5263955</v>
      </c>
      <c r="E273" s="43" t="s">
        <v>109</v>
      </c>
    </row>
    <row r="274" spans="1:5" x14ac:dyDescent="0.35">
      <c r="A274" s="43">
        <v>58</v>
      </c>
      <c r="B274" s="43" t="s">
        <v>300</v>
      </c>
      <c r="C274" s="53">
        <v>31206</v>
      </c>
      <c r="D274" s="43">
        <v>4400139921</v>
      </c>
      <c r="E274" s="43" t="s">
        <v>53</v>
      </c>
    </row>
    <row r="275" spans="1:5" x14ac:dyDescent="0.35">
      <c r="A275" s="43">
        <v>12</v>
      </c>
      <c r="B275" s="43" t="s">
        <v>35</v>
      </c>
      <c r="C275" s="53">
        <v>36635</v>
      </c>
      <c r="D275" s="58">
        <v>10811635937</v>
      </c>
      <c r="E275" s="43" t="s">
        <v>55</v>
      </c>
    </row>
    <row r="276" spans="1:5" x14ac:dyDescent="0.35">
      <c r="A276" s="43">
        <v>129</v>
      </c>
      <c r="B276" s="43" t="s">
        <v>57</v>
      </c>
      <c r="C276" s="53">
        <v>25487</v>
      </c>
      <c r="D276" s="58">
        <v>59876581015</v>
      </c>
      <c r="E276" s="43" t="s">
        <v>51</v>
      </c>
    </row>
    <row r="277" spans="1:5" x14ac:dyDescent="0.35">
      <c r="A277" s="43">
        <v>6</v>
      </c>
      <c r="B277" s="43" t="s">
        <v>379</v>
      </c>
      <c r="C277" s="53">
        <v>32696</v>
      </c>
      <c r="D277" s="43">
        <v>5962825918</v>
      </c>
      <c r="E277" s="43" t="s">
        <v>191</v>
      </c>
    </row>
    <row r="278" spans="1:5" x14ac:dyDescent="0.35">
      <c r="A278" s="43">
        <v>30</v>
      </c>
      <c r="B278" s="43" t="s">
        <v>373</v>
      </c>
      <c r="C278" s="53">
        <v>38268</v>
      </c>
      <c r="D278" s="58">
        <v>12754845909</v>
      </c>
      <c r="E278" s="43" t="s">
        <v>55</v>
      </c>
    </row>
    <row r="279" spans="1:5" x14ac:dyDescent="0.35">
      <c r="A279" s="43">
        <v>38</v>
      </c>
      <c r="B279" s="43" t="s">
        <v>349</v>
      </c>
      <c r="C279" s="53">
        <v>40012</v>
      </c>
      <c r="D279" s="58">
        <v>12567052925</v>
      </c>
      <c r="E279" s="43" t="s">
        <v>55</v>
      </c>
    </row>
    <row r="280" spans="1:5" x14ac:dyDescent="0.35">
      <c r="A280" s="43">
        <v>126</v>
      </c>
      <c r="B280" s="43" t="s">
        <v>344</v>
      </c>
      <c r="C280" s="53">
        <v>39990</v>
      </c>
      <c r="D280" s="58">
        <v>10210835931</v>
      </c>
      <c r="E280" s="43" t="s">
        <v>51</v>
      </c>
    </row>
    <row r="281" spans="1:5" x14ac:dyDescent="0.35">
      <c r="A281" s="43">
        <v>135</v>
      </c>
      <c r="B281" s="43" t="s">
        <v>387</v>
      </c>
      <c r="C281" s="53">
        <v>21806</v>
      </c>
      <c r="D281" s="43" t="s">
        <v>850</v>
      </c>
      <c r="E281" s="43" t="s">
        <v>191</v>
      </c>
    </row>
    <row r="282" spans="1:5" x14ac:dyDescent="0.35">
      <c r="A282" s="43">
        <v>62</v>
      </c>
      <c r="B282" s="43" t="s">
        <v>288</v>
      </c>
      <c r="C282" s="53">
        <v>39559</v>
      </c>
      <c r="D282" s="58">
        <v>11580824951</v>
      </c>
      <c r="E282" s="43" t="s">
        <v>53</v>
      </c>
    </row>
    <row r="283" spans="1:5" x14ac:dyDescent="0.35">
      <c r="A283" s="43">
        <v>119</v>
      </c>
      <c r="B283" s="43" t="s">
        <v>385</v>
      </c>
      <c r="C283" s="53">
        <v>40437</v>
      </c>
      <c r="D283" s="43" t="s">
        <v>386</v>
      </c>
      <c r="E283" s="43" t="s">
        <v>270</v>
      </c>
    </row>
    <row r="284" spans="1:5" x14ac:dyDescent="0.35">
      <c r="A284" s="43">
        <v>63</v>
      </c>
      <c r="B284" s="43" t="s">
        <v>208</v>
      </c>
      <c r="C284" s="53">
        <v>41614</v>
      </c>
      <c r="D284" s="58">
        <v>10505359952</v>
      </c>
      <c r="E284" s="43" t="s">
        <v>56</v>
      </c>
    </row>
    <row r="285" spans="1:5" x14ac:dyDescent="0.35">
      <c r="A285" s="43">
        <v>56</v>
      </c>
      <c r="B285" s="43" t="s">
        <v>327</v>
      </c>
      <c r="C285" s="53">
        <v>38867</v>
      </c>
      <c r="D285" s="58">
        <v>11907818910</v>
      </c>
      <c r="E285" s="43" t="s">
        <v>53</v>
      </c>
    </row>
    <row r="286" spans="1:5" x14ac:dyDescent="0.35">
      <c r="A286" s="43">
        <v>134</v>
      </c>
      <c r="B286" s="43" t="s">
        <v>69</v>
      </c>
      <c r="C286" s="53">
        <v>36512</v>
      </c>
      <c r="D286" s="43">
        <v>7134247961</v>
      </c>
      <c r="E286" s="43" t="s">
        <v>51</v>
      </c>
    </row>
    <row r="287" spans="1:5" x14ac:dyDescent="0.35">
      <c r="A287" s="43">
        <v>45</v>
      </c>
      <c r="B287" s="43" t="s">
        <v>359</v>
      </c>
      <c r="C287" s="53">
        <v>40946</v>
      </c>
      <c r="D287" s="58">
        <v>15205992930</v>
      </c>
      <c r="E287" s="43" t="s">
        <v>55</v>
      </c>
    </row>
    <row r="288" spans="1:5" x14ac:dyDescent="0.35">
      <c r="A288" s="43">
        <v>37</v>
      </c>
      <c r="B288" s="43" t="s">
        <v>361</v>
      </c>
      <c r="C288" s="53">
        <v>41180</v>
      </c>
      <c r="D288" s="58">
        <v>12161452967</v>
      </c>
      <c r="E288" s="43" t="s">
        <v>55</v>
      </c>
    </row>
    <row r="289" spans="1:5" x14ac:dyDescent="0.35">
      <c r="A289" s="43">
        <v>103</v>
      </c>
      <c r="B289" s="43" t="s">
        <v>199</v>
      </c>
      <c r="C289" s="53">
        <v>24668</v>
      </c>
      <c r="D289" s="58">
        <v>59777087934</v>
      </c>
      <c r="E289" s="43" t="s">
        <v>109</v>
      </c>
    </row>
    <row r="290" spans="1:5" x14ac:dyDescent="0.35">
      <c r="A290" s="43">
        <v>121</v>
      </c>
      <c r="B290" s="43" t="s">
        <v>306</v>
      </c>
      <c r="C290" s="53">
        <v>40759</v>
      </c>
      <c r="D290" s="43" t="s">
        <v>307</v>
      </c>
      <c r="E290" s="43" t="s">
        <v>270</v>
      </c>
    </row>
    <row r="291" spans="1:5" x14ac:dyDescent="0.35">
      <c r="A291" s="43">
        <v>35</v>
      </c>
      <c r="B291" s="43" t="s">
        <v>64</v>
      </c>
      <c r="C291" s="53">
        <v>39210</v>
      </c>
      <c r="D291" s="58">
        <v>12288277963</v>
      </c>
      <c r="E291" s="43" t="s">
        <v>55</v>
      </c>
    </row>
    <row r="292" spans="1:5" x14ac:dyDescent="0.35">
      <c r="A292" s="43">
        <v>51</v>
      </c>
      <c r="B292" s="43" t="s">
        <v>254</v>
      </c>
      <c r="C292" s="53">
        <v>39107</v>
      </c>
      <c r="D292" s="43" t="s">
        <v>287</v>
      </c>
      <c r="E292" s="43" t="s">
        <v>270</v>
      </c>
    </row>
    <row r="293" spans="1:5" x14ac:dyDescent="0.35">
      <c r="A293" s="43">
        <v>54</v>
      </c>
      <c r="B293" s="43" t="s">
        <v>255</v>
      </c>
      <c r="C293" s="53">
        <v>39999</v>
      </c>
      <c r="D293" s="43" t="s">
        <v>315</v>
      </c>
      <c r="E293" s="43" t="s">
        <v>270</v>
      </c>
    </row>
    <row r="294" spans="1:5" x14ac:dyDescent="0.35">
      <c r="A294" s="43">
        <v>14</v>
      </c>
      <c r="B294" s="43" t="s">
        <v>124</v>
      </c>
      <c r="C294" s="53">
        <v>38286</v>
      </c>
      <c r="D294" s="58">
        <v>11580849946</v>
      </c>
      <c r="E294" s="43" t="s">
        <v>53</v>
      </c>
    </row>
    <row r="295" spans="1:5" x14ac:dyDescent="0.35">
      <c r="A295" s="43">
        <v>90</v>
      </c>
      <c r="B295" s="43" t="s">
        <v>283</v>
      </c>
      <c r="C295" s="53">
        <v>39685</v>
      </c>
      <c r="D295" s="43">
        <v>5966177040</v>
      </c>
      <c r="E295" s="43" t="s">
        <v>275</v>
      </c>
    </row>
    <row r="296" spans="1:5" x14ac:dyDescent="0.35">
      <c r="A296" s="43">
        <v>16</v>
      </c>
      <c r="B296" s="43" t="s">
        <v>263</v>
      </c>
      <c r="C296" s="53">
        <v>40194</v>
      </c>
      <c r="D296" s="43">
        <v>9666882957</v>
      </c>
      <c r="E296" s="43" t="s">
        <v>53</v>
      </c>
    </row>
    <row r="297" spans="1:5" x14ac:dyDescent="0.35">
      <c r="A297" s="43">
        <v>32</v>
      </c>
      <c r="B297" s="43" t="s">
        <v>201</v>
      </c>
      <c r="C297" s="53">
        <v>38412</v>
      </c>
      <c r="D297" s="43">
        <v>7419159245</v>
      </c>
      <c r="E297" s="43" t="s">
        <v>55</v>
      </c>
    </row>
    <row r="298" spans="1:5" x14ac:dyDescent="0.35">
      <c r="A298" s="43">
        <v>107</v>
      </c>
      <c r="B298" s="43" t="s">
        <v>299</v>
      </c>
      <c r="C298" s="53">
        <v>38131</v>
      </c>
      <c r="D298" s="43">
        <v>5086374065</v>
      </c>
      <c r="E298" s="43" t="s">
        <v>275</v>
      </c>
    </row>
    <row r="299" spans="1:5" x14ac:dyDescent="0.35">
      <c r="A299" s="43">
        <v>64</v>
      </c>
      <c r="B299" s="43" t="s">
        <v>127</v>
      </c>
      <c r="C299" s="53">
        <v>40564</v>
      </c>
      <c r="D299" s="58">
        <v>11267285940</v>
      </c>
      <c r="E299" s="43" t="s">
        <v>56</v>
      </c>
    </row>
    <row r="300" spans="1:5" x14ac:dyDescent="0.35">
      <c r="A300" s="43">
        <v>95</v>
      </c>
      <c r="B300" s="43" t="s">
        <v>319</v>
      </c>
      <c r="C300" s="53">
        <v>39713</v>
      </c>
      <c r="D300" s="58">
        <v>60295509007</v>
      </c>
      <c r="E300" s="43" t="s">
        <v>275</v>
      </c>
    </row>
    <row r="301" spans="1:5" x14ac:dyDescent="0.35">
      <c r="A301" s="43">
        <v>20</v>
      </c>
      <c r="B301" s="43" t="s">
        <v>316</v>
      </c>
      <c r="C301" s="53">
        <v>40015</v>
      </c>
      <c r="D301" s="58">
        <v>13584158974</v>
      </c>
      <c r="E301" s="43" t="s">
        <v>53</v>
      </c>
    </row>
    <row r="302" spans="1:5" x14ac:dyDescent="0.35">
      <c r="A302" s="43">
        <v>96</v>
      </c>
      <c r="B302" s="43" t="s">
        <v>852</v>
      </c>
      <c r="C302" s="53">
        <v>39767</v>
      </c>
      <c r="D302" s="43">
        <v>5023821048</v>
      </c>
      <c r="E302" s="43" t="s">
        <v>275</v>
      </c>
    </row>
    <row r="303" spans="1:5" x14ac:dyDescent="0.35">
      <c r="A303" s="43">
        <v>92</v>
      </c>
      <c r="B303" s="43" t="s">
        <v>323</v>
      </c>
      <c r="C303" s="53">
        <v>39668</v>
      </c>
      <c r="D303" s="43">
        <v>3374139086</v>
      </c>
      <c r="E303" s="43" t="s">
        <v>275</v>
      </c>
    </row>
    <row r="304" spans="1:5" x14ac:dyDescent="0.35">
      <c r="A304" s="43">
        <v>84</v>
      </c>
      <c r="B304" s="43" t="s">
        <v>311</v>
      </c>
      <c r="C304" s="53">
        <v>39883</v>
      </c>
      <c r="D304" s="43">
        <v>3885152010</v>
      </c>
      <c r="E304" s="43" t="s">
        <v>275</v>
      </c>
    </row>
    <row r="305" spans="1:5" x14ac:dyDescent="0.35">
      <c r="A305" s="43">
        <v>5</v>
      </c>
      <c r="B305" s="43" t="s">
        <v>31</v>
      </c>
      <c r="C305" s="53">
        <v>36916</v>
      </c>
      <c r="D305" s="43">
        <v>9916413967</v>
      </c>
      <c r="E305" s="43" t="s">
        <v>53</v>
      </c>
    </row>
    <row r="306" spans="1:5" x14ac:dyDescent="0.35">
      <c r="A306" s="43">
        <v>27</v>
      </c>
      <c r="B306" s="43" t="s">
        <v>197</v>
      </c>
      <c r="C306" s="53">
        <v>37306</v>
      </c>
      <c r="D306" s="43">
        <v>12232361969</v>
      </c>
      <c r="E306" s="43" t="s">
        <v>53</v>
      </c>
    </row>
    <row r="307" spans="1:5" x14ac:dyDescent="0.35">
      <c r="A307" s="43">
        <v>22</v>
      </c>
      <c r="B307" s="43" t="s">
        <v>200</v>
      </c>
      <c r="C307" s="53">
        <v>40238</v>
      </c>
      <c r="D307" s="43">
        <v>11600544959</v>
      </c>
      <c r="E307" s="43" t="s">
        <v>53</v>
      </c>
    </row>
    <row r="308" spans="1:5" x14ac:dyDescent="0.35">
      <c r="A308" s="43">
        <v>60</v>
      </c>
      <c r="B308" s="43" t="s">
        <v>203</v>
      </c>
      <c r="C308" s="53">
        <v>40829</v>
      </c>
      <c r="D308" s="43">
        <v>10654324964</v>
      </c>
      <c r="E308" s="43" t="s">
        <v>56</v>
      </c>
    </row>
    <row r="309" spans="1:5" x14ac:dyDescent="0.35">
      <c r="A309" s="43">
        <v>24</v>
      </c>
      <c r="B309" s="43" t="s">
        <v>115</v>
      </c>
      <c r="C309" s="53">
        <v>38140</v>
      </c>
      <c r="D309" s="43">
        <v>7924061924</v>
      </c>
      <c r="E309" s="43" t="s">
        <v>53</v>
      </c>
    </row>
    <row r="310" spans="1:5" x14ac:dyDescent="0.35">
      <c r="A310" s="43">
        <v>63</v>
      </c>
      <c r="B310" s="43" t="s">
        <v>75</v>
      </c>
      <c r="C310" s="53">
        <v>40638</v>
      </c>
      <c r="D310" s="43">
        <v>10242941903</v>
      </c>
      <c r="E310" s="43" t="s">
        <v>56</v>
      </c>
    </row>
    <row r="311" spans="1:5" x14ac:dyDescent="0.35">
      <c r="A311" s="43">
        <v>80</v>
      </c>
      <c r="B311" s="43" t="s">
        <v>5</v>
      </c>
      <c r="C311" s="53">
        <v>35713</v>
      </c>
      <c r="D311" s="43">
        <v>65269632934</v>
      </c>
      <c r="E311" s="43" t="s">
        <v>56</v>
      </c>
    </row>
    <row r="312" spans="1:5" x14ac:dyDescent="0.35">
      <c r="A312" s="43">
        <v>31</v>
      </c>
      <c r="B312" s="43" t="s">
        <v>94</v>
      </c>
      <c r="C312" s="53">
        <v>30048</v>
      </c>
      <c r="D312" s="43">
        <v>3618059930</v>
      </c>
      <c r="E312" s="43" t="s">
        <v>55</v>
      </c>
    </row>
    <row r="313" spans="1:5" x14ac:dyDescent="0.35">
      <c r="A313" s="43">
        <v>66</v>
      </c>
      <c r="B313" s="43" t="s">
        <v>189</v>
      </c>
      <c r="C313" s="53">
        <v>40447</v>
      </c>
      <c r="D313" s="43">
        <v>9499476954</v>
      </c>
      <c r="E313" s="43" t="s">
        <v>56</v>
      </c>
    </row>
    <row r="314" spans="1:5" x14ac:dyDescent="0.35">
      <c r="A314" s="43">
        <v>110</v>
      </c>
      <c r="B314" s="43" t="s">
        <v>74</v>
      </c>
      <c r="C314" s="53">
        <v>40153</v>
      </c>
      <c r="D314" s="43">
        <v>11013777980</v>
      </c>
      <c r="E314" s="43" t="s">
        <v>185</v>
      </c>
    </row>
    <row r="315" spans="1:5" x14ac:dyDescent="0.35">
      <c r="A315" s="43">
        <v>11</v>
      </c>
      <c r="B315" s="43" t="s">
        <v>305</v>
      </c>
      <c r="C315" s="53">
        <v>37563</v>
      </c>
      <c r="D315" s="58">
        <v>11684171889</v>
      </c>
      <c r="E315" s="43" t="s">
        <v>53</v>
      </c>
    </row>
    <row r="316" spans="1:5" x14ac:dyDescent="0.35">
      <c r="A316" s="43">
        <v>73</v>
      </c>
      <c r="B316" s="43" t="s">
        <v>331</v>
      </c>
      <c r="C316" s="53">
        <v>38912</v>
      </c>
      <c r="D316" s="43">
        <v>10834007975</v>
      </c>
      <c r="E316" s="43" t="s">
        <v>56</v>
      </c>
    </row>
    <row r="317" spans="1:5" x14ac:dyDescent="0.35">
      <c r="A317" s="43">
        <v>21</v>
      </c>
      <c r="B317" s="43" t="s">
        <v>37</v>
      </c>
      <c r="C317" s="53">
        <v>37357</v>
      </c>
      <c r="D317" s="58">
        <v>11776674952</v>
      </c>
      <c r="E317" s="43" t="s">
        <v>53</v>
      </c>
    </row>
    <row r="318" spans="1:5" x14ac:dyDescent="0.35">
      <c r="A318" s="43">
        <v>53</v>
      </c>
      <c r="B318" s="43" t="s">
        <v>313</v>
      </c>
      <c r="C318" s="53">
        <v>39888</v>
      </c>
      <c r="D318" s="43" t="s">
        <v>314</v>
      </c>
      <c r="E318" s="43" t="s">
        <v>270</v>
      </c>
    </row>
    <row r="319" spans="1:5" x14ac:dyDescent="0.35">
      <c r="A319" s="43">
        <v>106</v>
      </c>
      <c r="B319" s="43" t="s">
        <v>297</v>
      </c>
      <c r="C319" s="53">
        <v>38607</v>
      </c>
      <c r="D319" s="58">
        <v>2978879041</v>
      </c>
      <c r="E319" s="43" t="s">
        <v>275</v>
      </c>
    </row>
    <row r="320" spans="1:5" x14ac:dyDescent="0.35">
      <c r="A320" s="43">
        <v>75</v>
      </c>
      <c r="B320" s="43" t="s">
        <v>33</v>
      </c>
      <c r="C320" s="53">
        <v>38788</v>
      </c>
      <c r="D320" s="58">
        <v>9832209994</v>
      </c>
      <c r="E320" s="43" t="s">
        <v>56</v>
      </c>
    </row>
    <row r="321" spans="1:5" x14ac:dyDescent="0.35">
      <c r="A321" s="43">
        <v>34</v>
      </c>
      <c r="B321" s="43" t="s">
        <v>117</v>
      </c>
      <c r="C321" s="53">
        <v>38667</v>
      </c>
      <c r="D321" s="58">
        <v>10634336908</v>
      </c>
      <c r="E321" s="43" t="s">
        <v>55</v>
      </c>
    </row>
    <row r="322" spans="1:5" x14ac:dyDescent="0.35">
      <c r="A322" s="43">
        <v>52</v>
      </c>
      <c r="B322" s="43" t="s">
        <v>285</v>
      </c>
      <c r="C322" s="53">
        <v>39569</v>
      </c>
      <c r="D322" s="43" t="s">
        <v>286</v>
      </c>
      <c r="E322" s="43" t="s">
        <v>270</v>
      </c>
    </row>
    <row r="323" spans="1:5" x14ac:dyDescent="0.35">
      <c r="A323" s="43">
        <v>94</v>
      </c>
      <c r="B323" s="43" t="s">
        <v>320</v>
      </c>
      <c r="C323" s="53">
        <v>39813</v>
      </c>
      <c r="D323" s="58">
        <v>3510382056</v>
      </c>
      <c r="E323" s="43" t="s">
        <v>275</v>
      </c>
    </row>
    <row r="324" spans="1:5" x14ac:dyDescent="0.35">
      <c r="A324" s="43">
        <v>13</v>
      </c>
      <c r="B324" s="43" t="s">
        <v>77</v>
      </c>
      <c r="C324" s="53">
        <v>39011</v>
      </c>
      <c r="D324" s="58">
        <v>12789492913</v>
      </c>
      <c r="E324" s="43" t="s">
        <v>53</v>
      </c>
    </row>
    <row r="325" spans="1:5" x14ac:dyDescent="0.35">
      <c r="A325" s="43">
        <v>40</v>
      </c>
      <c r="B325" s="43" t="s">
        <v>326</v>
      </c>
      <c r="C325" s="53">
        <v>39183</v>
      </c>
      <c r="D325" s="58">
        <v>10635557959</v>
      </c>
      <c r="E325" s="43" t="s">
        <v>55</v>
      </c>
    </row>
    <row r="326" spans="1:5" x14ac:dyDescent="0.35">
      <c r="A326" s="43">
        <v>72</v>
      </c>
      <c r="B326" s="43" t="s">
        <v>258</v>
      </c>
      <c r="C326" s="53">
        <v>39022</v>
      </c>
      <c r="D326" s="58">
        <v>13946778984</v>
      </c>
      <c r="E326" s="43" t="s">
        <v>56</v>
      </c>
    </row>
    <row r="327" spans="1:5" x14ac:dyDescent="0.35">
      <c r="A327" s="43">
        <v>29</v>
      </c>
      <c r="B327" s="43" t="s">
        <v>310</v>
      </c>
      <c r="C327" s="53">
        <v>41081</v>
      </c>
      <c r="D327" s="58">
        <v>12049390980</v>
      </c>
      <c r="E327" s="43" t="s">
        <v>53</v>
      </c>
    </row>
    <row r="328" spans="1:5" x14ac:dyDescent="0.35">
      <c r="A328" s="43">
        <v>17</v>
      </c>
      <c r="B328" s="43" t="s">
        <v>123</v>
      </c>
      <c r="C328" s="53">
        <v>39659</v>
      </c>
      <c r="D328" s="58">
        <v>11860851932</v>
      </c>
      <c r="E328" s="43" t="s">
        <v>53</v>
      </c>
    </row>
    <row r="329" spans="1:5" x14ac:dyDescent="0.35">
      <c r="A329" s="43">
        <v>25</v>
      </c>
      <c r="B329" s="43" t="s">
        <v>279</v>
      </c>
      <c r="C329" s="53">
        <v>41313</v>
      </c>
      <c r="D329" s="58">
        <v>10908948999</v>
      </c>
      <c r="E329" s="43" t="s">
        <v>53</v>
      </c>
    </row>
    <row r="330" spans="1:5" x14ac:dyDescent="0.35">
      <c r="A330" s="43">
        <v>33</v>
      </c>
      <c r="B330" s="43" t="s">
        <v>196</v>
      </c>
      <c r="C330" s="53">
        <v>40051</v>
      </c>
      <c r="D330" s="58">
        <v>13825289901</v>
      </c>
      <c r="E330" s="43" t="s">
        <v>55</v>
      </c>
    </row>
    <row r="331" spans="1:5" x14ac:dyDescent="0.35">
      <c r="A331" s="43">
        <v>23</v>
      </c>
      <c r="B331" s="43" t="s">
        <v>264</v>
      </c>
      <c r="C331" s="53">
        <v>39860</v>
      </c>
      <c r="D331" s="58">
        <v>12918689920</v>
      </c>
      <c r="E331" s="43" t="s">
        <v>53</v>
      </c>
    </row>
    <row r="332" spans="1:5" x14ac:dyDescent="0.35">
      <c r="A332" s="43">
        <v>38</v>
      </c>
      <c r="B332" s="43" t="s">
        <v>66</v>
      </c>
      <c r="C332" s="53">
        <v>38901</v>
      </c>
      <c r="D332" s="58">
        <v>9041852905</v>
      </c>
      <c r="E332" s="43" t="s">
        <v>55</v>
      </c>
    </row>
    <row r="333" spans="1:5" x14ac:dyDescent="0.35">
      <c r="A333" s="43">
        <v>81</v>
      </c>
      <c r="B333" s="43" t="s">
        <v>352</v>
      </c>
      <c r="C333" s="53">
        <v>34828</v>
      </c>
      <c r="D333" s="58">
        <v>9699842946</v>
      </c>
      <c r="E333" s="43" t="s">
        <v>56</v>
      </c>
    </row>
    <row r="334" spans="1:5" x14ac:dyDescent="0.35">
      <c r="A334" s="43">
        <v>105</v>
      </c>
      <c r="B334" s="43" t="s">
        <v>274</v>
      </c>
      <c r="C334" s="53">
        <v>38306</v>
      </c>
      <c r="D334" s="58">
        <v>4918237037</v>
      </c>
      <c r="E334" s="43" t="s">
        <v>275</v>
      </c>
    </row>
    <row r="335" spans="1:5" x14ac:dyDescent="0.35">
      <c r="A335" s="43">
        <v>67</v>
      </c>
      <c r="B335" s="43" t="s">
        <v>205</v>
      </c>
      <c r="C335" s="53">
        <v>40067</v>
      </c>
      <c r="D335" s="58">
        <v>13259789901</v>
      </c>
      <c r="E335" s="43" t="s">
        <v>56</v>
      </c>
    </row>
    <row r="336" spans="1:5" x14ac:dyDescent="0.35">
      <c r="A336" s="43">
        <v>68</v>
      </c>
      <c r="B336" s="43" t="s">
        <v>206</v>
      </c>
      <c r="C336" s="53">
        <v>39898</v>
      </c>
      <c r="D336" s="58">
        <v>11704850908</v>
      </c>
      <c r="E336" s="43" t="s">
        <v>56</v>
      </c>
    </row>
    <row r="337" spans="1:5" x14ac:dyDescent="0.35">
      <c r="A337" s="43">
        <v>28</v>
      </c>
      <c r="B337" s="43" t="s">
        <v>133</v>
      </c>
      <c r="C337" s="53">
        <v>40568</v>
      </c>
      <c r="D337" s="58">
        <v>12375356977</v>
      </c>
      <c r="E337" s="43" t="s">
        <v>53</v>
      </c>
    </row>
    <row r="338" spans="1:5" x14ac:dyDescent="0.35">
      <c r="A338" s="43">
        <v>93</v>
      </c>
      <c r="B338" s="43" t="s">
        <v>322</v>
      </c>
      <c r="C338" s="53">
        <v>39562</v>
      </c>
      <c r="D338" s="58">
        <v>4481905085</v>
      </c>
      <c r="E338" s="43" t="s">
        <v>275</v>
      </c>
    </row>
    <row r="339" spans="1:5" x14ac:dyDescent="0.35">
      <c r="A339" s="43">
        <v>8</v>
      </c>
      <c r="B339" s="43" t="s">
        <v>29</v>
      </c>
      <c r="C339" s="53">
        <v>39765</v>
      </c>
      <c r="D339" s="58">
        <v>8666397993</v>
      </c>
      <c r="E339" s="43" t="s">
        <v>53</v>
      </c>
    </row>
    <row r="340" spans="1:5" x14ac:dyDescent="0.35">
      <c r="A340" s="43">
        <v>98</v>
      </c>
      <c r="B340" s="43" t="s">
        <v>294</v>
      </c>
      <c r="C340" s="53">
        <v>38726</v>
      </c>
      <c r="D340" s="58">
        <v>5637928096</v>
      </c>
      <c r="E340" s="43" t="s">
        <v>275</v>
      </c>
    </row>
    <row r="341" spans="1:5" x14ac:dyDescent="0.35">
      <c r="A341" s="43">
        <v>85</v>
      </c>
      <c r="B341" s="43" t="s">
        <v>853</v>
      </c>
      <c r="C341" s="53">
        <v>39767</v>
      </c>
      <c r="D341" s="58">
        <v>5023834026</v>
      </c>
      <c r="E341" s="43" t="s">
        <v>275</v>
      </c>
    </row>
    <row r="342" spans="1:5" x14ac:dyDescent="0.35">
      <c r="A342" s="43">
        <v>41</v>
      </c>
      <c r="B342" s="43" t="s">
        <v>290</v>
      </c>
      <c r="C342" s="53">
        <v>39118</v>
      </c>
      <c r="D342" s="58">
        <v>12417357941</v>
      </c>
      <c r="E342" s="43" t="s">
        <v>55</v>
      </c>
    </row>
    <row r="343" spans="1:5" x14ac:dyDescent="0.35">
      <c r="A343" s="43">
        <v>65</v>
      </c>
      <c r="B343" s="43" t="s">
        <v>182</v>
      </c>
      <c r="C343" s="53">
        <v>40529</v>
      </c>
      <c r="D343" s="58">
        <v>10397294956</v>
      </c>
      <c r="E343" s="43" t="s">
        <v>56</v>
      </c>
    </row>
    <row r="344" spans="1:5" x14ac:dyDescent="0.35">
      <c r="A344" s="43">
        <v>50</v>
      </c>
      <c r="B344" s="43" t="s">
        <v>296</v>
      </c>
      <c r="C344" s="53">
        <v>38201</v>
      </c>
      <c r="D344" s="58">
        <v>12069168930</v>
      </c>
      <c r="E344" s="43" t="s">
        <v>55</v>
      </c>
    </row>
    <row r="345" spans="1:5" x14ac:dyDescent="0.35">
      <c r="A345" s="43">
        <v>76</v>
      </c>
      <c r="B345" s="43" t="s">
        <v>207</v>
      </c>
      <c r="C345" s="53">
        <v>38666</v>
      </c>
      <c r="D345" s="58">
        <v>11831869918</v>
      </c>
      <c r="E345" s="43" t="s">
        <v>56</v>
      </c>
    </row>
    <row r="346" spans="1:5" x14ac:dyDescent="0.35">
      <c r="A346" s="43">
        <v>83</v>
      </c>
      <c r="B346" s="43" t="s">
        <v>312</v>
      </c>
      <c r="C346" s="53">
        <v>39910</v>
      </c>
      <c r="D346" s="58">
        <v>3182590014</v>
      </c>
      <c r="E346" s="43" t="s">
        <v>275</v>
      </c>
    </row>
    <row r="347" spans="1:5" x14ac:dyDescent="0.35">
      <c r="A347" s="43">
        <v>47</v>
      </c>
      <c r="B347" s="43" t="s">
        <v>61</v>
      </c>
      <c r="C347" s="53">
        <v>40026</v>
      </c>
      <c r="D347" s="58">
        <v>13524332900</v>
      </c>
      <c r="E347" s="43" t="s">
        <v>55</v>
      </c>
    </row>
    <row r="348" spans="1:5" x14ac:dyDescent="0.35">
      <c r="A348" s="43">
        <v>6</v>
      </c>
      <c r="B348" s="43" t="s">
        <v>298</v>
      </c>
      <c r="C348" s="53">
        <v>37834</v>
      </c>
      <c r="D348" s="58">
        <v>5614194932</v>
      </c>
      <c r="E348" s="43" t="s">
        <v>53</v>
      </c>
    </row>
    <row r="349" spans="1:5" x14ac:dyDescent="0.35">
      <c r="A349" s="43">
        <v>108</v>
      </c>
      <c r="B349" s="43" t="s">
        <v>278</v>
      </c>
      <c r="C349" s="53">
        <v>41137</v>
      </c>
      <c r="D349" s="58">
        <v>11913785908</v>
      </c>
      <c r="E349" s="43" t="s">
        <v>185</v>
      </c>
    </row>
    <row r="350" spans="1:5" x14ac:dyDescent="0.35">
      <c r="A350" s="43">
        <v>91</v>
      </c>
      <c r="B350" s="43" t="s">
        <v>284</v>
      </c>
      <c r="C350" s="53">
        <v>39627</v>
      </c>
      <c r="D350" s="58">
        <v>3079118022</v>
      </c>
      <c r="E350" s="43" t="s">
        <v>275</v>
      </c>
    </row>
    <row r="351" spans="1:5" x14ac:dyDescent="0.35">
      <c r="A351" s="43">
        <v>62</v>
      </c>
      <c r="B351" s="43" t="s">
        <v>135</v>
      </c>
      <c r="C351" s="53">
        <v>40641</v>
      </c>
      <c r="D351" s="58">
        <v>10275087905</v>
      </c>
      <c r="E351" s="43" t="s">
        <v>56</v>
      </c>
    </row>
    <row r="352" spans="1:5" x14ac:dyDescent="0.35">
      <c r="A352" s="43">
        <v>44</v>
      </c>
      <c r="B352" s="43" t="s">
        <v>116</v>
      </c>
      <c r="C352" s="53">
        <v>39149</v>
      </c>
      <c r="D352" s="58">
        <v>9778170916</v>
      </c>
      <c r="E352" s="43" t="s">
        <v>55</v>
      </c>
    </row>
    <row r="353" spans="1:5" x14ac:dyDescent="0.35">
      <c r="A353" s="43">
        <v>2</v>
      </c>
      <c r="B353" s="43" t="s">
        <v>4</v>
      </c>
      <c r="C353" s="53">
        <v>39349</v>
      </c>
      <c r="D353" s="58">
        <v>9822727</v>
      </c>
      <c r="E353" s="43" t="s">
        <v>53</v>
      </c>
    </row>
    <row r="354" spans="1:5" x14ac:dyDescent="0.35">
      <c r="A354" s="43">
        <v>79</v>
      </c>
      <c r="B354" s="43" t="s">
        <v>301</v>
      </c>
      <c r="C354" s="53">
        <v>38036</v>
      </c>
      <c r="D354" s="58">
        <v>11361960990</v>
      </c>
      <c r="E354" s="43" t="s">
        <v>56</v>
      </c>
    </row>
    <row r="355" spans="1:5" x14ac:dyDescent="0.35">
      <c r="A355" s="43">
        <v>48</v>
      </c>
      <c r="B355" s="43" t="s">
        <v>10</v>
      </c>
      <c r="C355" s="53">
        <v>36698</v>
      </c>
      <c r="D355" s="58">
        <v>7858725904</v>
      </c>
      <c r="E355" s="43" t="s">
        <v>55</v>
      </c>
    </row>
    <row r="356" spans="1:5" x14ac:dyDescent="0.35">
      <c r="A356" s="43">
        <v>109</v>
      </c>
      <c r="B356" s="43" t="s">
        <v>7</v>
      </c>
      <c r="C356" s="53">
        <v>38560</v>
      </c>
      <c r="D356" s="58">
        <v>10926591967</v>
      </c>
      <c r="E356" s="43" t="s">
        <v>185</v>
      </c>
    </row>
    <row r="357" spans="1:5" x14ac:dyDescent="0.35">
      <c r="A357" s="43">
        <v>3</v>
      </c>
      <c r="B357" s="43" t="s">
        <v>32</v>
      </c>
      <c r="C357" s="53">
        <v>40396</v>
      </c>
      <c r="D357" s="58">
        <v>6822377</v>
      </c>
      <c r="E357" s="43" t="s">
        <v>53</v>
      </c>
    </row>
    <row r="358" spans="1:5" x14ac:dyDescent="0.35">
      <c r="A358" s="43">
        <v>82</v>
      </c>
      <c r="B358" s="43" t="s">
        <v>303</v>
      </c>
      <c r="C358" s="53">
        <v>35870</v>
      </c>
      <c r="D358" s="58">
        <v>11691366994</v>
      </c>
      <c r="E358" s="43" t="s">
        <v>56</v>
      </c>
    </row>
    <row r="359" spans="1:5" x14ac:dyDescent="0.35">
      <c r="A359" s="43">
        <v>46</v>
      </c>
      <c r="B359" s="43" t="s">
        <v>257</v>
      </c>
      <c r="C359" s="53">
        <v>38572</v>
      </c>
      <c r="D359" s="58">
        <v>9821274994</v>
      </c>
      <c r="E359" s="43" t="s">
        <v>55</v>
      </c>
    </row>
    <row r="360" spans="1:5" x14ac:dyDescent="0.35">
      <c r="A360" s="43">
        <v>43</v>
      </c>
      <c r="B360" s="43" t="s">
        <v>277</v>
      </c>
      <c r="C360" s="53">
        <v>37445</v>
      </c>
      <c r="D360" s="58">
        <v>12069178900</v>
      </c>
      <c r="E360" s="43" t="s">
        <v>55</v>
      </c>
    </row>
    <row r="361" spans="1:5" x14ac:dyDescent="0.35">
      <c r="A361" s="43">
        <v>55</v>
      </c>
      <c r="B361" s="43" t="s">
        <v>308</v>
      </c>
      <c r="C361" s="53">
        <v>40560</v>
      </c>
      <c r="D361" s="43" t="s">
        <v>309</v>
      </c>
      <c r="E361" s="43" t="s">
        <v>270</v>
      </c>
    </row>
    <row r="362" spans="1:5" x14ac:dyDescent="0.35">
      <c r="A362" s="43">
        <v>39</v>
      </c>
      <c r="B362" s="43" t="s">
        <v>67</v>
      </c>
      <c r="C362" s="53">
        <v>38586</v>
      </c>
      <c r="D362" s="58">
        <v>12533659975</v>
      </c>
      <c r="E362" s="43" t="s">
        <v>55</v>
      </c>
    </row>
    <row r="363" spans="1:5" x14ac:dyDescent="0.35">
      <c r="A363" s="43">
        <v>74</v>
      </c>
      <c r="B363" s="43" t="s">
        <v>293</v>
      </c>
      <c r="C363" s="53">
        <v>38829</v>
      </c>
      <c r="D363" s="58">
        <v>9074720951</v>
      </c>
      <c r="E363" s="43" t="s">
        <v>56</v>
      </c>
    </row>
    <row r="364" spans="1:5" x14ac:dyDescent="0.35">
      <c r="A364" s="43">
        <v>42</v>
      </c>
      <c r="B364" s="43" t="s">
        <v>291</v>
      </c>
      <c r="C364" s="53">
        <v>39118</v>
      </c>
      <c r="D364" s="58">
        <v>12417333929</v>
      </c>
      <c r="E364" s="43" t="s">
        <v>55</v>
      </c>
    </row>
    <row r="365" spans="1:5" x14ac:dyDescent="0.35">
      <c r="A365" s="43">
        <v>1</v>
      </c>
      <c r="B365" s="43" t="s">
        <v>120</v>
      </c>
      <c r="C365" s="53">
        <v>40018</v>
      </c>
      <c r="D365" s="43" t="s">
        <v>121</v>
      </c>
      <c r="E365" s="43" t="s">
        <v>191</v>
      </c>
    </row>
    <row r="366" spans="1:5" x14ac:dyDescent="0.35">
      <c r="A366" s="43">
        <v>88</v>
      </c>
      <c r="B366" s="43" t="s">
        <v>281</v>
      </c>
      <c r="C366" s="53">
        <v>39827</v>
      </c>
      <c r="D366" s="58">
        <v>4980904009</v>
      </c>
      <c r="E366" s="43" t="s">
        <v>275</v>
      </c>
    </row>
    <row r="367" spans="1:5" x14ac:dyDescent="0.35">
      <c r="A367" s="43">
        <v>18</v>
      </c>
      <c r="B367" s="43" t="s">
        <v>114</v>
      </c>
      <c r="C367" s="53">
        <v>39394</v>
      </c>
      <c r="D367" s="58">
        <v>9418665999</v>
      </c>
      <c r="E367" s="43" t="s">
        <v>53</v>
      </c>
    </row>
    <row r="368" spans="1:5" x14ac:dyDescent="0.35">
      <c r="A368" s="43">
        <v>59</v>
      </c>
      <c r="B368" s="43" t="s">
        <v>202</v>
      </c>
      <c r="C368" s="53">
        <v>41066</v>
      </c>
      <c r="D368" s="58">
        <v>13105430970</v>
      </c>
      <c r="E368" s="43" t="s">
        <v>56</v>
      </c>
    </row>
    <row r="369" spans="1:5" x14ac:dyDescent="0.35">
      <c r="A369" s="43">
        <v>71</v>
      </c>
      <c r="B369" s="43" t="s">
        <v>63</v>
      </c>
      <c r="C369" s="53">
        <v>39345</v>
      </c>
      <c r="D369" s="58">
        <v>8103866903</v>
      </c>
      <c r="E369" s="43" t="s">
        <v>56</v>
      </c>
    </row>
    <row r="370" spans="1:5" x14ac:dyDescent="0.35">
      <c r="A370" s="43">
        <v>87</v>
      </c>
      <c r="B370" s="43" t="s">
        <v>292</v>
      </c>
      <c r="C370" s="53">
        <v>39725</v>
      </c>
      <c r="D370" s="58">
        <v>5650722005</v>
      </c>
      <c r="E370" s="43" t="s">
        <v>275</v>
      </c>
    </row>
    <row r="371" spans="1:5" x14ac:dyDescent="0.35">
      <c r="A371" s="43">
        <v>70</v>
      </c>
      <c r="B371" s="43" t="s">
        <v>330</v>
      </c>
      <c r="C371" s="53">
        <v>39366</v>
      </c>
      <c r="D371" s="58">
        <v>11339440946</v>
      </c>
      <c r="E371" s="43" t="s">
        <v>56</v>
      </c>
    </row>
    <row r="372" spans="1:5" x14ac:dyDescent="0.35">
      <c r="A372" s="43">
        <v>35</v>
      </c>
      <c r="B372" s="43" t="s">
        <v>125</v>
      </c>
      <c r="C372" s="53">
        <v>37767</v>
      </c>
      <c r="D372" s="58">
        <v>12585533921</v>
      </c>
      <c r="E372" s="43" t="s">
        <v>55</v>
      </c>
    </row>
    <row r="373" spans="1:5" x14ac:dyDescent="0.35">
      <c r="A373" s="43">
        <v>12</v>
      </c>
      <c r="B373" s="43" t="s">
        <v>38</v>
      </c>
      <c r="C373" s="53">
        <v>36628</v>
      </c>
      <c r="D373" s="58">
        <v>11321137923</v>
      </c>
      <c r="E373" s="43" t="s">
        <v>53</v>
      </c>
    </row>
    <row r="374" spans="1:5" x14ac:dyDescent="0.35">
      <c r="A374" s="43">
        <v>104</v>
      </c>
      <c r="B374" s="43" t="s">
        <v>276</v>
      </c>
      <c r="C374" s="53">
        <v>37071</v>
      </c>
      <c r="D374" s="58">
        <v>4700745070</v>
      </c>
      <c r="E374" s="43" t="s">
        <v>275</v>
      </c>
    </row>
    <row r="375" spans="1:5" x14ac:dyDescent="0.35">
      <c r="A375" s="43">
        <v>49</v>
      </c>
      <c r="B375" s="43" t="s">
        <v>9</v>
      </c>
      <c r="C375" s="53">
        <v>38389</v>
      </c>
      <c r="D375" s="58">
        <v>7858487973</v>
      </c>
      <c r="E375" s="43" t="s">
        <v>55</v>
      </c>
    </row>
    <row r="376" spans="1:5" x14ac:dyDescent="0.35">
      <c r="A376" s="43">
        <v>78</v>
      </c>
      <c r="B376" s="43" t="s">
        <v>36</v>
      </c>
      <c r="C376" s="53">
        <v>38099</v>
      </c>
      <c r="D376" s="58">
        <v>9310989980</v>
      </c>
      <c r="E376" s="43" t="s">
        <v>56</v>
      </c>
    </row>
    <row r="377" spans="1:5" x14ac:dyDescent="0.35">
      <c r="A377" s="43">
        <v>7</v>
      </c>
      <c r="B377" s="43" t="s">
        <v>334</v>
      </c>
      <c r="C377" s="53">
        <v>38190</v>
      </c>
      <c r="D377" s="58">
        <v>7373263950</v>
      </c>
      <c r="E377" s="43" t="s">
        <v>53</v>
      </c>
    </row>
    <row r="378" spans="1:5" x14ac:dyDescent="0.35">
      <c r="A378" s="43">
        <v>69</v>
      </c>
      <c r="B378" s="43" t="s">
        <v>321</v>
      </c>
      <c r="C378" s="53">
        <v>39404</v>
      </c>
      <c r="D378" s="58">
        <v>10374259950</v>
      </c>
      <c r="E378" s="43" t="s">
        <v>56</v>
      </c>
    </row>
    <row r="379" spans="1:5" x14ac:dyDescent="0.35">
      <c r="A379" s="43">
        <v>77</v>
      </c>
      <c r="B379" s="43" t="s">
        <v>8</v>
      </c>
      <c r="C379" s="53">
        <v>38338</v>
      </c>
      <c r="D379" s="58">
        <v>9075246994</v>
      </c>
      <c r="E379" s="43" t="s">
        <v>56</v>
      </c>
    </row>
    <row r="380" spans="1:5" x14ac:dyDescent="0.35">
      <c r="A380" s="43">
        <v>61</v>
      </c>
      <c r="B380" s="43" t="s">
        <v>280</v>
      </c>
      <c r="C380" s="53">
        <v>40725</v>
      </c>
      <c r="D380" s="58">
        <v>10736831924</v>
      </c>
      <c r="E380" s="43" t="s">
        <v>56</v>
      </c>
    </row>
    <row r="381" spans="1:5" x14ac:dyDescent="0.35">
      <c r="A381" s="43">
        <v>100</v>
      </c>
      <c r="B381" s="43" t="s">
        <v>332</v>
      </c>
      <c r="C381" s="53">
        <v>39071</v>
      </c>
      <c r="D381" s="58">
        <v>5161559039</v>
      </c>
      <c r="E381" s="43" t="s">
        <v>275</v>
      </c>
    </row>
    <row r="382" spans="1:5" x14ac:dyDescent="0.35">
      <c r="A382" s="43">
        <v>36</v>
      </c>
      <c r="B382" s="43" t="s">
        <v>128</v>
      </c>
      <c r="C382" s="53">
        <v>38842</v>
      </c>
      <c r="D382" s="58">
        <v>7491597904</v>
      </c>
      <c r="E382" s="43" t="s">
        <v>55</v>
      </c>
    </row>
    <row r="383" spans="1:5" x14ac:dyDescent="0.35">
      <c r="A383" s="43">
        <v>9</v>
      </c>
      <c r="B383" s="43" t="s">
        <v>132</v>
      </c>
      <c r="C383" s="53">
        <v>40475</v>
      </c>
      <c r="D383" s="58">
        <v>9793661941</v>
      </c>
      <c r="E383" s="43" t="s">
        <v>53</v>
      </c>
    </row>
    <row r="384" spans="1:5" x14ac:dyDescent="0.35">
      <c r="A384" s="43">
        <v>26</v>
      </c>
      <c r="B384" s="43" t="s">
        <v>134</v>
      </c>
      <c r="C384" s="53">
        <v>40374</v>
      </c>
      <c r="D384" s="58">
        <v>14485299996</v>
      </c>
      <c r="E384" s="43" t="s">
        <v>53</v>
      </c>
    </row>
    <row r="385" spans="1:5" x14ac:dyDescent="0.35">
      <c r="A385" s="43">
        <v>111</v>
      </c>
      <c r="B385" s="43" t="s">
        <v>318</v>
      </c>
      <c r="C385" s="53">
        <v>39756</v>
      </c>
      <c r="D385" s="58">
        <v>13503396950</v>
      </c>
      <c r="E385" s="43" t="s">
        <v>109</v>
      </c>
    </row>
    <row r="386" spans="1:5" x14ac:dyDescent="0.35">
      <c r="A386" s="43">
        <v>86</v>
      </c>
      <c r="B386" s="43" t="s">
        <v>324</v>
      </c>
      <c r="C386" s="53">
        <v>39429</v>
      </c>
      <c r="D386" s="58">
        <v>3176976097</v>
      </c>
      <c r="E386" s="43" t="s">
        <v>275</v>
      </c>
    </row>
    <row r="387" spans="1:5" x14ac:dyDescent="0.35">
      <c r="A387" s="43">
        <v>99</v>
      </c>
      <c r="B387" s="43" t="s">
        <v>295</v>
      </c>
      <c r="C387" s="53">
        <v>38897</v>
      </c>
      <c r="D387" s="58">
        <v>99854687685</v>
      </c>
      <c r="E387" s="43" t="s">
        <v>275</v>
      </c>
    </row>
    <row r="388" spans="1:5" x14ac:dyDescent="0.35">
      <c r="A388" s="43">
        <v>103</v>
      </c>
      <c r="B388" s="43" t="s">
        <v>333</v>
      </c>
      <c r="C388" s="53">
        <v>38629</v>
      </c>
      <c r="D388" s="58">
        <v>5224348005</v>
      </c>
      <c r="E388" s="43" t="s">
        <v>275</v>
      </c>
    </row>
    <row r="389" spans="1:5" x14ac:dyDescent="0.35">
      <c r="A389" s="43">
        <v>102</v>
      </c>
      <c r="B389" s="43" t="s">
        <v>328</v>
      </c>
      <c r="C389" s="53">
        <v>38951</v>
      </c>
      <c r="D389" s="58">
        <v>5043864095</v>
      </c>
      <c r="E389" s="43" t="s">
        <v>275</v>
      </c>
    </row>
    <row r="390" spans="1:5" x14ac:dyDescent="0.35">
      <c r="A390" s="43">
        <v>30</v>
      </c>
      <c r="B390" s="43" t="s">
        <v>300</v>
      </c>
      <c r="C390" s="53">
        <v>31206</v>
      </c>
      <c r="D390" s="58">
        <v>4400139921</v>
      </c>
      <c r="E390" s="43" t="s">
        <v>53</v>
      </c>
    </row>
    <row r="391" spans="1:5" x14ac:dyDescent="0.35">
      <c r="A391" s="43">
        <v>37</v>
      </c>
      <c r="B391" s="43" t="s">
        <v>35</v>
      </c>
      <c r="C391" s="53">
        <v>36635</v>
      </c>
      <c r="D391" s="58">
        <v>10811635937</v>
      </c>
      <c r="E391" s="43" t="s">
        <v>55</v>
      </c>
    </row>
    <row r="392" spans="1:5" x14ac:dyDescent="0.35">
      <c r="A392" s="43">
        <v>89</v>
      </c>
      <c r="B392" s="43" t="s">
        <v>282</v>
      </c>
      <c r="C392" s="53">
        <v>39834</v>
      </c>
      <c r="D392" s="58">
        <v>3176989075</v>
      </c>
      <c r="E392" s="43" t="s">
        <v>275</v>
      </c>
    </row>
    <row r="393" spans="1:5" x14ac:dyDescent="0.35">
      <c r="A393" s="43">
        <v>58</v>
      </c>
      <c r="B393" s="43" t="s">
        <v>265</v>
      </c>
      <c r="C393" s="53">
        <v>41460</v>
      </c>
      <c r="D393" s="58">
        <v>10989626997</v>
      </c>
      <c r="E393" s="43" t="s">
        <v>56</v>
      </c>
    </row>
    <row r="394" spans="1:5" x14ac:dyDescent="0.35">
      <c r="A394" s="43">
        <v>4</v>
      </c>
      <c r="B394" s="43" t="s">
        <v>288</v>
      </c>
      <c r="C394" s="53">
        <v>39559</v>
      </c>
      <c r="D394" s="58">
        <v>11580824951</v>
      </c>
      <c r="E394" s="43" t="s">
        <v>53</v>
      </c>
    </row>
    <row r="395" spans="1:5" x14ac:dyDescent="0.35">
      <c r="A395" s="43">
        <v>10</v>
      </c>
      <c r="B395" s="43" t="s">
        <v>253</v>
      </c>
      <c r="C395" s="53">
        <v>39301</v>
      </c>
      <c r="D395" s="58">
        <v>8738389983</v>
      </c>
      <c r="E395" s="43" t="s">
        <v>53</v>
      </c>
    </row>
    <row r="396" spans="1:5" x14ac:dyDescent="0.35">
      <c r="A396" s="43">
        <v>57</v>
      </c>
      <c r="B396" s="43" t="s">
        <v>208</v>
      </c>
      <c r="C396" s="53">
        <v>41614</v>
      </c>
      <c r="D396" s="58">
        <v>10505359952</v>
      </c>
      <c r="E396" s="43" t="s">
        <v>56</v>
      </c>
    </row>
    <row r="397" spans="1:5" x14ac:dyDescent="0.35">
      <c r="A397" s="43">
        <v>19</v>
      </c>
      <c r="B397" s="43" t="s">
        <v>327</v>
      </c>
      <c r="C397" s="53">
        <v>38867</v>
      </c>
      <c r="D397" s="58">
        <v>11907818910</v>
      </c>
      <c r="E397" s="43" t="s">
        <v>53</v>
      </c>
    </row>
    <row r="398" spans="1:5" x14ac:dyDescent="0.35">
      <c r="A398" s="43">
        <v>97</v>
      </c>
      <c r="B398" s="43" t="s">
        <v>325</v>
      </c>
      <c r="C398" s="53">
        <v>39209</v>
      </c>
      <c r="D398" s="58">
        <v>5540743032</v>
      </c>
      <c r="E398" s="43" t="s">
        <v>275</v>
      </c>
    </row>
    <row r="399" spans="1:5" x14ac:dyDescent="0.35">
      <c r="A399" s="43">
        <v>101</v>
      </c>
      <c r="B399" s="43" t="s">
        <v>329</v>
      </c>
      <c r="C399" s="53">
        <v>38883</v>
      </c>
      <c r="D399" s="58">
        <v>5222645061</v>
      </c>
      <c r="E399" s="43" t="s">
        <v>275</v>
      </c>
    </row>
    <row r="400" spans="1:5" x14ac:dyDescent="0.35">
      <c r="A400" s="43">
        <v>15</v>
      </c>
      <c r="B400" s="43" t="s">
        <v>70</v>
      </c>
      <c r="C400" s="53">
        <v>36738</v>
      </c>
      <c r="D400" s="58">
        <v>8738387930</v>
      </c>
      <c r="E400" s="43" t="s">
        <v>53</v>
      </c>
    </row>
    <row r="401" spans="1:5" x14ac:dyDescent="0.35">
      <c r="A401" s="43">
        <v>56</v>
      </c>
      <c r="B401" s="43" t="s">
        <v>306</v>
      </c>
      <c r="C401" s="53">
        <v>40759</v>
      </c>
      <c r="D401" s="43" t="s">
        <v>307</v>
      </c>
      <c r="E401" s="43" t="s">
        <v>270</v>
      </c>
    </row>
    <row r="402" spans="1:5" x14ac:dyDescent="0.35">
      <c r="A402" s="43">
        <v>45</v>
      </c>
      <c r="B402" s="43" t="s">
        <v>64</v>
      </c>
      <c r="C402" s="53">
        <v>39210</v>
      </c>
      <c r="D402" s="58">
        <v>12288277963</v>
      </c>
      <c r="E402" s="43" t="s">
        <v>55</v>
      </c>
    </row>
    <row r="403" spans="1:5" x14ac:dyDescent="0.35">
      <c r="B403" s="43" t="s">
        <v>254</v>
      </c>
      <c r="C403" s="53">
        <v>39472</v>
      </c>
      <c r="D403" s="43">
        <v>11097466957</v>
      </c>
      <c r="E403" s="43" t="s">
        <v>270</v>
      </c>
    </row>
    <row r="404" spans="1:5" x14ac:dyDescent="0.35">
      <c r="B404" s="43" t="s">
        <v>255</v>
      </c>
      <c r="C404" s="53">
        <v>44747</v>
      </c>
      <c r="D404" s="43">
        <v>11097500993</v>
      </c>
      <c r="E404" s="43" t="s">
        <v>270</v>
      </c>
    </row>
    <row r="405" spans="1:5" x14ac:dyDescent="0.35">
      <c r="B405" s="43" t="s">
        <v>124</v>
      </c>
      <c r="C405" s="53">
        <v>38286</v>
      </c>
      <c r="D405" s="43">
        <v>11580849946</v>
      </c>
      <c r="E405" s="43" t="s">
        <v>53</v>
      </c>
    </row>
    <row r="406" spans="1:5" x14ac:dyDescent="0.35">
      <c r="B406" s="43" t="s">
        <v>514</v>
      </c>
      <c r="C406" s="53">
        <v>28253</v>
      </c>
      <c r="D406" s="43">
        <v>1743447914</v>
      </c>
      <c r="E406" s="43" t="s">
        <v>109</v>
      </c>
    </row>
    <row r="407" spans="1:5" x14ac:dyDescent="0.35">
      <c r="B407" s="43" t="s">
        <v>517</v>
      </c>
      <c r="C407" s="53">
        <v>40560</v>
      </c>
      <c r="D407" s="55">
        <v>12466739917</v>
      </c>
      <c r="E407" s="43" t="s">
        <v>56</v>
      </c>
    </row>
    <row r="408" spans="1:5" x14ac:dyDescent="0.35">
      <c r="B408" s="43" t="s">
        <v>263</v>
      </c>
      <c r="C408" s="53">
        <v>40194</v>
      </c>
      <c r="D408" s="43">
        <v>9666882957</v>
      </c>
      <c r="E408" s="43" t="s">
        <v>53</v>
      </c>
    </row>
    <row r="409" spans="1:5" x14ac:dyDescent="0.35">
      <c r="B409" s="43" t="s">
        <v>83</v>
      </c>
      <c r="C409" s="53">
        <v>29049</v>
      </c>
      <c r="D409" s="43">
        <v>2624030999</v>
      </c>
      <c r="E409" s="43" t="s">
        <v>53</v>
      </c>
    </row>
    <row r="410" spans="1:5" x14ac:dyDescent="0.35">
      <c r="B410" s="43" t="s">
        <v>84</v>
      </c>
      <c r="C410" s="53">
        <v>29803</v>
      </c>
      <c r="D410" s="43">
        <v>861594967</v>
      </c>
      <c r="E410" s="43" t="s">
        <v>53</v>
      </c>
    </row>
    <row r="411" spans="1:5" x14ac:dyDescent="0.35">
      <c r="B411" s="43" t="s">
        <v>887</v>
      </c>
      <c r="C411" s="53">
        <v>38412</v>
      </c>
      <c r="D411" s="58">
        <v>7419159245</v>
      </c>
      <c r="E411" s="43" t="s">
        <v>55</v>
      </c>
    </row>
    <row r="412" spans="1:5" x14ac:dyDescent="0.35">
      <c r="B412" s="43" t="s">
        <v>520</v>
      </c>
      <c r="C412" s="53">
        <v>40850</v>
      </c>
      <c r="D412" s="43">
        <v>14901753932</v>
      </c>
      <c r="E412" s="43" t="s">
        <v>56</v>
      </c>
    </row>
    <row r="413" spans="1:5" x14ac:dyDescent="0.35">
      <c r="B413" s="43" t="s">
        <v>127</v>
      </c>
      <c r="C413" s="53">
        <v>40564</v>
      </c>
      <c r="D413" s="43">
        <v>11267285940</v>
      </c>
      <c r="E413" s="43" t="s">
        <v>56</v>
      </c>
    </row>
    <row r="414" spans="1:5" x14ac:dyDescent="0.35">
      <c r="B414" s="43" t="s">
        <v>316</v>
      </c>
      <c r="C414" s="53">
        <v>40015</v>
      </c>
      <c r="D414" s="43">
        <v>13584158974</v>
      </c>
      <c r="E414" s="43" t="s">
        <v>53</v>
      </c>
    </row>
    <row r="415" spans="1:5" x14ac:dyDescent="0.35">
      <c r="B415" s="43" t="s">
        <v>888</v>
      </c>
      <c r="C415" s="53">
        <v>40578</v>
      </c>
      <c r="D415" s="43">
        <v>14271668974</v>
      </c>
      <c r="E415" s="43" t="s">
        <v>53</v>
      </c>
    </row>
    <row r="416" spans="1:5" x14ac:dyDescent="0.35">
      <c r="B416" s="43" t="s">
        <v>197</v>
      </c>
      <c r="C416" s="53">
        <v>37306</v>
      </c>
      <c r="D416" s="43">
        <v>12232361969</v>
      </c>
      <c r="E416" s="43" t="s">
        <v>53</v>
      </c>
    </row>
    <row r="417" spans="2:5" x14ac:dyDescent="0.35">
      <c r="B417" s="43" t="s">
        <v>200</v>
      </c>
      <c r="C417" s="53">
        <v>40238</v>
      </c>
      <c r="D417" s="43">
        <v>11600544959</v>
      </c>
      <c r="E417" s="43" t="s">
        <v>53</v>
      </c>
    </row>
    <row r="418" spans="2:5" x14ac:dyDescent="0.35">
      <c r="B418" s="43" t="s">
        <v>203</v>
      </c>
      <c r="C418" s="53">
        <v>40829</v>
      </c>
      <c r="D418" s="43">
        <v>10654324964</v>
      </c>
      <c r="E418" s="43" t="s">
        <v>56</v>
      </c>
    </row>
    <row r="419" spans="2:5" x14ac:dyDescent="0.35">
      <c r="B419" s="43" t="s">
        <v>376</v>
      </c>
      <c r="C419" s="53">
        <v>15443</v>
      </c>
      <c r="D419" s="43">
        <v>23277491820</v>
      </c>
      <c r="E419" s="43" t="s">
        <v>889</v>
      </c>
    </row>
    <row r="420" spans="2:5" x14ac:dyDescent="0.35">
      <c r="B420" s="43" t="s">
        <v>259</v>
      </c>
      <c r="C420" s="53">
        <v>39034</v>
      </c>
      <c r="D420" s="43">
        <v>13266831950</v>
      </c>
      <c r="E420" s="43" t="s">
        <v>270</v>
      </c>
    </row>
    <row r="421" spans="2:5" x14ac:dyDescent="0.35">
      <c r="B421" s="43" t="s">
        <v>75</v>
      </c>
      <c r="C421" s="53">
        <v>40638</v>
      </c>
      <c r="D421" s="43">
        <v>10242941903</v>
      </c>
      <c r="E421" s="43" t="s">
        <v>56</v>
      </c>
    </row>
    <row r="422" spans="2:5" x14ac:dyDescent="0.35">
      <c r="B422" s="43" t="s">
        <v>890</v>
      </c>
      <c r="C422" s="53">
        <v>42043</v>
      </c>
      <c r="D422" s="43" t="s">
        <v>891</v>
      </c>
      <c r="E422" s="43" t="s">
        <v>53</v>
      </c>
    </row>
    <row r="423" spans="2:5" x14ac:dyDescent="0.35">
      <c r="B423" s="43" t="s">
        <v>5</v>
      </c>
      <c r="C423" s="53">
        <v>35713</v>
      </c>
      <c r="D423" s="43">
        <v>65269632934</v>
      </c>
      <c r="E423" s="43" t="s">
        <v>56</v>
      </c>
    </row>
    <row r="424" spans="2:5" x14ac:dyDescent="0.35">
      <c r="B424" s="43" t="s">
        <v>892</v>
      </c>
      <c r="C424" s="53">
        <v>38048</v>
      </c>
      <c r="D424" s="43">
        <v>10061153907</v>
      </c>
      <c r="E424" s="43" t="s">
        <v>55</v>
      </c>
    </row>
    <row r="425" spans="2:5" x14ac:dyDescent="0.35">
      <c r="B425" s="43" t="s">
        <v>378</v>
      </c>
      <c r="C425" s="53">
        <v>28831</v>
      </c>
      <c r="D425" s="43">
        <v>2607826969</v>
      </c>
      <c r="E425" s="43" t="s">
        <v>53</v>
      </c>
    </row>
    <row r="426" spans="2:5" x14ac:dyDescent="0.35">
      <c r="B426" s="43" t="s">
        <v>256</v>
      </c>
      <c r="C426" s="53">
        <v>39317</v>
      </c>
      <c r="D426" s="43">
        <v>10512867941</v>
      </c>
      <c r="E426" s="43" t="s">
        <v>270</v>
      </c>
    </row>
    <row r="427" spans="2:5" x14ac:dyDescent="0.35">
      <c r="B427" s="43" t="s">
        <v>893</v>
      </c>
      <c r="C427" s="53">
        <v>35888</v>
      </c>
      <c r="D427" s="43" t="s">
        <v>894</v>
      </c>
      <c r="E427" s="43" t="s">
        <v>895</v>
      </c>
    </row>
    <row r="428" spans="2:5" x14ac:dyDescent="0.35">
      <c r="B428" s="43" t="s">
        <v>94</v>
      </c>
      <c r="C428" s="53">
        <v>30048</v>
      </c>
      <c r="D428" s="43">
        <v>3618059930</v>
      </c>
      <c r="E428" s="43" t="s">
        <v>55</v>
      </c>
    </row>
    <row r="429" spans="2:5" x14ac:dyDescent="0.35">
      <c r="B429" s="43" t="s">
        <v>189</v>
      </c>
      <c r="C429" s="53">
        <v>40447</v>
      </c>
      <c r="D429" s="43">
        <v>9499476954</v>
      </c>
      <c r="E429" s="43" t="s">
        <v>56</v>
      </c>
    </row>
    <row r="430" spans="2:5" x14ac:dyDescent="0.35">
      <c r="B430" s="43" t="s">
        <v>530</v>
      </c>
      <c r="C430" s="53">
        <v>29738</v>
      </c>
      <c r="D430" s="43">
        <v>3293426905</v>
      </c>
      <c r="E430" s="43" t="s">
        <v>56</v>
      </c>
    </row>
    <row r="431" spans="2:5" x14ac:dyDescent="0.35">
      <c r="B431" s="43" t="s">
        <v>74</v>
      </c>
      <c r="C431" s="53">
        <v>40153</v>
      </c>
      <c r="D431" s="43">
        <v>11013777980</v>
      </c>
      <c r="E431" s="43" t="s">
        <v>185</v>
      </c>
    </row>
    <row r="432" spans="2:5" x14ac:dyDescent="0.35">
      <c r="B432" s="43" t="s">
        <v>896</v>
      </c>
      <c r="C432" s="53">
        <v>35392</v>
      </c>
      <c r="D432" s="43">
        <v>7715709964</v>
      </c>
      <c r="E432" s="43" t="s">
        <v>889</v>
      </c>
    </row>
    <row r="433" spans="2:5" x14ac:dyDescent="0.35">
      <c r="B433" s="43" t="s">
        <v>187</v>
      </c>
      <c r="C433" s="53">
        <v>25002</v>
      </c>
      <c r="D433" s="43">
        <v>64986543920</v>
      </c>
      <c r="E433" s="43" t="s">
        <v>56</v>
      </c>
    </row>
    <row r="434" spans="2:5" x14ac:dyDescent="0.35">
      <c r="B434" s="43" t="s">
        <v>897</v>
      </c>
      <c r="C434" s="53">
        <v>40261</v>
      </c>
      <c r="D434" s="43">
        <v>9219060990</v>
      </c>
      <c r="E434" s="43" t="s">
        <v>55</v>
      </c>
    </row>
    <row r="435" spans="2:5" x14ac:dyDescent="0.35">
      <c r="B435" s="43" t="s">
        <v>357</v>
      </c>
      <c r="C435" s="53">
        <v>40914</v>
      </c>
      <c r="D435" s="43">
        <v>10305160907</v>
      </c>
      <c r="E435" s="43" t="s">
        <v>56</v>
      </c>
    </row>
    <row r="436" spans="2:5" x14ac:dyDescent="0.35">
      <c r="B436" s="43" t="s">
        <v>350</v>
      </c>
      <c r="C436" s="53">
        <v>33190</v>
      </c>
      <c r="D436" s="43">
        <v>4492138978</v>
      </c>
      <c r="E436" s="43" t="s">
        <v>889</v>
      </c>
    </row>
    <row r="437" spans="2:5" x14ac:dyDescent="0.35">
      <c r="B437" s="43" t="s">
        <v>898</v>
      </c>
      <c r="C437" s="53">
        <v>32333</v>
      </c>
      <c r="D437" s="43" t="s">
        <v>899</v>
      </c>
      <c r="E437" s="43" t="s">
        <v>900</v>
      </c>
    </row>
    <row r="438" spans="2:5" x14ac:dyDescent="0.35">
      <c r="B438" s="43" t="s">
        <v>305</v>
      </c>
      <c r="C438" s="53">
        <v>37563</v>
      </c>
      <c r="D438" s="43">
        <v>11684171889</v>
      </c>
      <c r="E438" s="43" t="s">
        <v>53</v>
      </c>
    </row>
    <row r="439" spans="2:5" x14ac:dyDescent="0.35">
      <c r="B439" s="43" t="s">
        <v>331</v>
      </c>
      <c r="C439" s="53">
        <v>38912</v>
      </c>
      <c r="D439" s="43">
        <v>10834007975</v>
      </c>
      <c r="E439" s="43" t="s">
        <v>56</v>
      </c>
    </row>
    <row r="440" spans="2:5" x14ac:dyDescent="0.35">
      <c r="B440" s="43" t="s">
        <v>534</v>
      </c>
      <c r="C440" s="53">
        <v>26518</v>
      </c>
      <c r="D440" s="43">
        <v>8110565968</v>
      </c>
      <c r="E440" s="43" t="s">
        <v>51</v>
      </c>
    </row>
    <row r="441" spans="2:5" x14ac:dyDescent="0.35">
      <c r="B441" s="43" t="s">
        <v>37</v>
      </c>
      <c r="C441" s="53">
        <v>37357</v>
      </c>
      <c r="D441" s="43">
        <v>11776674952</v>
      </c>
      <c r="E441" s="43" t="s">
        <v>53</v>
      </c>
    </row>
    <row r="442" spans="2:5" x14ac:dyDescent="0.35">
      <c r="B442" s="43" t="s">
        <v>901</v>
      </c>
      <c r="C442" s="53">
        <v>24658</v>
      </c>
      <c r="D442" s="43">
        <v>59431652900</v>
      </c>
      <c r="E442" s="43" t="s">
        <v>889</v>
      </c>
    </row>
    <row r="443" spans="2:5" x14ac:dyDescent="0.35">
      <c r="B443" s="43" t="s">
        <v>902</v>
      </c>
      <c r="C443" s="53">
        <v>41151</v>
      </c>
      <c r="D443" s="43">
        <v>15132624910</v>
      </c>
      <c r="E443" s="43" t="s">
        <v>53</v>
      </c>
    </row>
    <row r="444" spans="2:5" x14ac:dyDescent="0.35">
      <c r="B444" s="43" t="s">
        <v>536</v>
      </c>
      <c r="C444" s="53">
        <v>22350</v>
      </c>
      <c r="D444" s="43">
        <v>61182800963</v>
      </c>
      <c r="E444" s="43" t="s">
        <v>54</v>
      </c>
    </row>
    <row r="445" spans="2:5" x14ac:dyDescent="0.35">
      <c r="B445" s="43" t="s">
        <v>377</v>
      </c>
      <c r="C445" s="53">
        <v>24966</v>
      </c>
      <c r="D445" s="43">
        <v>70308314972</v>
      </c>
      <c r="E445" s="43" t="s">
        <v>889</v>
      </c>
    </row>
    <row r="446" spans="2:5" x14ac:dyDescent="0.35">
      <c r="B446" s="43" t="s">
        <v>313</v>
      </c>
      <c r="C446" s="53">
        <v>39878</v>
      </c>
      <c r="D446" s="43">
        <v>14465917945</v>
      </c>
      <c r="E446" s="43" t="s">
        <v>270</v>
      </c>
    </row>
    <row r="447" spans="2:5" x14ac:dyDescent="0.35">
      <c r="B447" s="43" t="s">
        <v>903</v>
      </c>
      <c r="C447" s="53">
        <v>39864</v>
      </c>
      <c r="D447" s="43">
        <v>13359161998</v>
      </c>
      <c r="E447" s="43" t="s">
        <v>55</v>
      </c>
    </row>
    <row r="448" spans="2:5" x14ac:dyDescent="0.35">
      <c r="B448" s="43" t="s">
        <v>541</v>
      </c>
      <c r="C448" s="53">
        <v>25832</v>
      </c>
      <c r="D448" s="43">
        <v>81086237900</v>
      </c>
      <c r="E448" s="43" t="s">
        <v>56</v>
      </c>
    </row>
    <row r="449" spans="2:5" x14ac:dyDescent="0.35">
      <c r="B449" s="43" t="s">
        <v>367</v>
      </c>
      <c r="C449" s="53">
        <v>38681</v>
      </c>
      <c r="D449" s="43">
        <v>11267209925</v>
      </c>
      <c r="E449" s="43" t="s">
        <v>56</v>
      </c>
    </row>
    <row r="450" spans="2:5" x14ac:dyDescent="0.35">
      <c r="B450" s="43" t="s">
        <v>351</v>
      </c>
      <c r="C450" s="53">
        <v>33163</v>
      </c>
      <c r="D450" s="43">
        <v>7684077961</v>
      </c>
      <c r="E450" s="43" t="s">
        <v>889</v>
      </c>
    </row>
    <row r="451" spans="2:5" x14ac:dyDescent="0.35">
      <c r="B451" s="43" t="s">
        <v>33</v>
      </c>
      <c r="C451" s="53">
        <v>38788</v>
      </c>
      <c r="D451" s="43">
        <v>9832209994</v>
      </c>
      <c r="E451" s="43" t="s">
        <v>56</v>
      </c>
    </row>
    <row r="452" spans="2:5" x14ac:dyDescent="0.35">
      <c r="B452" s="43" t="s">
        <v>904</v>
      </c>
      <c r="C452" s="53">
        <v>39569</v>
      </c>
      <c r="D452" s="43">
        <v>13680349939</v>
      </c>
      <c r="E452" s="43" t="s">
        <v>270</v>
      </c>
    </row>
    <row r="453" spans="2:5" x14ac:dyDescent="0.35">
      <c r="B453" s="43" t="s">
        <v>195</v>
      </c>
      <c r="C453" s="53">
        <v>28090</v>
      </c>
      <c r="D453" s="43">
        <v>89239881972</v>
      </c>
      <c r="E453" s="43" t="s">
        <v>109</v>
      </c>
    </row>
    <row r="454" spans="2:5" x14ac:dyDescent="0.35">
      <c r="B454" s="43" t="s">
        <v>905</v>
      </c>
      <c r="C454" s="53">
        <v>33099</v>
      </c>
      <c r="D454" s="43">
        <v>6894096996</v>
      </c>
      <c r="E454" s="43" t="s">
        <v>56</v>
      </c>
    </row>
    <row r="455" spans="2:5" x14ac:dyDescent="0.35">
      <c r="B455" s="43" t="s">
        <v>192</v>
      </c>
      <c r="C455" s="53">
        <v>38350</v>
      </c>
      <c r="D455" s="43">
        <v>7383850939</v>
      </c>
      <c r="E455" s="43" t="s">
        <v>270</v>
      </c>
    </row>
    <row r="456" spans="2:5" x14ac:dyDescent="0.35">
      <c r="B456" s="43" t="s">
        <v>339</v>
      </c>
      <c r="C456" s="53">
        <v>40854</v>
      </c>
      <c r="D456" s="43">
        <v>13886803945</v>
      </c>
      <c r="E456" s="43" t="s">
        <v>270</v>
      </c>
    </row>
    <row r="457" spans="2:5" x14ac:dyDescent="0.35">
      <c r="B457" s="43" t="s">
        <v>544</v>
      </c>
      <c r="C457" s="53">
        <v>37209</v>
      </c>
      <c r="D457" s="43">
        <v>10568640950</v>
      </c>
      <c r="E457" s="43" t="s">
        <v>56</v>
      </c>
    </row>
    <row r="458" spans="2:5" x14ac:dyDescent="0.35">
      <c r="B458" s="43" t="s">
        <v>310</v>
      </c>
      <c r="C458" s="53">
        <v>41081</v>
      </c>
      <c r="D458" s="43">
        <v>12049390980</v>
      </c>
      <c r="E458" s="43" t="s">
        <v>53</v>
      </c>
    </row>
    <row r="459" spans="2:5" x14ac:dyDescent="0.35">
      <c r="B459" s="43" t="s">
        <v>545</v>
      </c>
      <c r="C459" s="53">
        <v>40609</v>
      </c>
      <c r="D459" s="43">
        <v>9699544929</v>
      </c>
      <c r="E459" s="43" t="s">
        <v>56</v>
      </c>
    </row>
    <row r="460" spans="2:5" x14ac:dyDescent="0.35">
      <c r="B460" s="43" t="s">
        <v>123</v>
      </c>
      <c r="C460" s="53">
        <v>39659</v>
      </c>
      <c r="D460" s="43">
        <v>11860851932</v>
      </c>
      <c r="E460" s="43" t="s">
        <v>53</v>
      </c>
    </row>
    <row r="461" spans="2:5" x14ac:dyDescent="0.35">
      <c r="B461" s="43" t="s">
        <v>546</v>
      </c>
      <c r="C461" s="53">
        <v>39706</v>
      </c>
      <c r="D461" s="43">
        <v>13676748913</v>
      </c>
      <c r="E461" s="43" t="s">
        <v>270</v>
      </c>
    </row>
    <row r="462" spans="2:5" x14ac:dyDescent="0.35">
      <c r="B462" s="43" t="s">
        <v>279</v>
      </c>
      <c r="C462" s="53">
        <v>41313</v>
      </c>
      <c r="D462" s="58">
        <v>10908948999</v>
      </c>
      <c r="E462" s="43" t="s">
        <v>53</v>
      </c>
    </row>
    <row r="463" spans="2:5" x14ac:dyDescent="0.35">
      <c r="B463" s="43" t="s">
        <v>906</v>
      </c>
      <c r="C463" s="53">
        <v>40053</v>
      </c>
      <c r="D463" s="58">
        <v>13825289901</v>
      </c>
      <c r="E463" s="43" t="s">
        <v>55</v>
      </c>
    </row>
    <row r="464" spans="2:5" x14ac:dyDescent="0.35">
      <c r="B464" s="43" t="s">
        <v>547</v>
      </c>
      <c r="C464" s="53">
        <v>40703</v>
      </c>
      <c r="D464" s="58">
        <v>50461135892</v>
      </c>
      <c r="E464" s="43" t="s">
        <v>56</v>
      </c>
    </row>
    <row r="465" spans="2:5" x14ac:dyDescent="0.35">
      <c r="B465" s="43" t="s">
        <v>907</v>
      </c>
      <c r="C465" s="53">
        <v>38901</v>
      </c>
      <c r="D465" s="58">
        <v>9041852905</v>
      </c>
      <c r="E465" s="43" t="s">
        <v>55</v>
      </c>
    </row>
    <row r="466" spans="2:5" x14ac:dyDescent="0.35">
      <c r="B466" s="43" t="s">
        <v>908</v>
      </c>
      <c r="C466" s="53">
        <v>23565</v>
      </c>
      <c r="D466" s="58">
        <v>49837559934</v>
      </c>
      <c r="E466" s="43" t="s">
        <v>889</v>
      </c>
    </row>
    <row r="467" spans="2:5" x14ac:dyDescent="0.35">
      <c r="B467" s="43" t="s">
        <v>205</v>
      </c>
      <c r="C467" s="53">
        <v>40067</v>
      </c>
      <c r="D467" s="58">
        <v>13259789901</v>
      </c>
      <c r="E467" s="43" t="s">
        <v>56</v>
      </c>
    </row>
    <row r="468" spans="2:5" x14ac:dyDescent="0.35">
      <c r="B468" s="43" t="s">
        <v>58</v>
      </c>
      <c r="C468" s="53">
        <v>30600</v>
      </c>
      <c r="D468" s="58">
        <v>3686503913</v>
      </c>
      <c r="E468" s="43" t="s">
        <v>56</v>
      </c>
    </row>
    <row r="469" spans="2:5" x14ac:dyDescent="0.35">
      <c r="B469" s="43" t="s">
        <v>909</v>
      </c>
      <c r="C469" s="53">
        <v>32780</v>
      </c>
      <c r="D469" s="43" t="s">
        <v>910</v>
      </c>
      <c r="E469" s="43" t="s">
        <v>900</v>
      </c>
    </row>
    <row r="470" spans="2:5" x14ac:dyDescent="0.35">
      <c r="B470" s="43" t="s">
        <v>206</v>
      </c>
      <c r="C470" s="53">
        <v>39898</v>
      </c>
      <c r="D470" s="58">
        <v>11704850908</v>
      </c>
      <c r="E470" s="43" t="s">
        <v>56</v>
      </c>
    </row>
    <row r="471" spans="2:5" x14ac:dyDescent="0.35">
      <c r="B471" s="43" t="s">
        <v>29</v>
      </c>
      <c r="C471" s="53">
        <v>39765</v>
      </c>
      <c r="D471" s="58">
        <v>8666397993</v>
      </c>
      <c r="E471" s="43" t="s">
        <v>53</v>
      </c>
    </row>
    <row r="472" spans="2:5" x14ac:dyDescent="0.35">
      <c r="B472" s="43" t="s">
        <v>911</v>
      </c>
      <c r="C472" s="53">
        <v>40990</v>
      </c>
      <c r="D472" s="58">
        <v>1240015992</v>
      </c>
      <c r="E472" s="43" t="s">
        <v>53</v>
      </c>
    </row>
    <row r="473" spans="2:5" x14ac:dyDescent="0.35">
      <c r="B473" s="43" t="s">
        <v>182</v>
      </c>
      <c r="C473" s="53">
        <v>40529</v>
      </c>
      <c r="D473" s="58">
        <v>10397294956</v>
      </c>
      <c r="E473" s="43" t="s">
        <v>56</v>
      </c>
    </row>
    <row r="474" spans="2:5" x14ac:dyDescent="0.35">
      <c r="B474" s="43" t="s">
        <v>207</v>
      </c>
      <c r="C474" s="53">
        <v>38666</v>
      </c>
      <c r="D474" s="58">
        <v>11831869918</v>
      </c>
      <c r="E474" s="43" t="s">
        <v>56</v>
      </c>
    </row>
    <row r="475" spans="2:5" x14ac:dyDescent="0.35">
      <c r="B475" s="43" t="s">
        <v>912</v>
      </c>
      <c r="C475" s="53">
        <v>38079</v>
      </c>
      <c r="D475" s="58">
        <v>120069168930</v>
      </c>
      <c r="E475" s="43" t="s">
        <v>55</v>
      </c>
    </row>
    <row r="476" spans="2:5" x14ac:dyDescent="0.35">
      <c r="B476" s="43" t="s">
        <v>913</v>
      </c>
      <c r="C476" s="53">
        <v>40026</v>
      </c>
      <c r="D476" s="58">
        <v>13524332900</v>
      </c>
      <c r="E476" s="43" t="s">
        <v>55</v>
      </c>
    </row>
    <row r="477" spans="2:5" x14ac:dyDescent="0.35">
      <c r="B477" s="43" t="s">
        <v>298</v>
      </c>
      <c r="C477" s="53">
        <v>37834</v>
      </c>
      <c r="D477" s="58">
        <v>5614194932</v>
      </c>
      <c r="E477" s="43" t="s">
        <v>53</v>
      </c>
    </row>
    <row r="478" spans="2:5" x14ac:dyDescent="0.35">
      <c r="B478" s="43" t="s">
        <v>278</v>
      </c>
      <c r="C478" s="53">
        <v>41137</v>
      </c>
      <c r="D478" s="58">
        <v>11013785908</v>
      </c>
      <c r="E478" s="43" t="s">
        <v>185</v>
      </c>
    </row>
    <row r="479" spans="2:5" x14ac:dyDescent="0.35">
      <c r="B479" s="43" t="s">
        <v>135</v>
      </c>
      <c r="C479" s="53">
        <v>40641</v>
      </c>
      <c r="D479" s="58">
        <v>10275087905</v>
      </c>
      <c r="E479" s="43" t="s">
        <v>56</v>
      </c>
    </row>
    <row r="480" spans="2:5" x14ac:dyDescent="0.35">
      <c r="B480" s="43" t="s">
        <v>914</v>
      </c>
      <c r="C480" s="53">
        <v>39149</v>
      </c>
      <c r="D480" s="58">
        <v>9778170916</v>
      </c>
      <c r="E480" s="43" t="s">
        <v>55</v>
      </c>
    </row>
    <row r="481" spans="2:5" x14ac:dyDescent="0.35">
      <c r="B481" s="43" t="s">
        <v>4</v>
      </c>
      <c r="C481" s="53">
        <v>39349</v>
      </c>
      <c r="D481" s="58">
        <v>9822727</v>
      </c>
      <c r="E481" s="43" t="s">
        <v>53</v>
      </c>
    </row>
    <row r="482" spans="2:5" x14ac:dyDescent="0.35">
      <c r="B482" s="43" t="s">
        <v>356</v>
      </c>
      <c r="C482" s="53">
        <v>40978</v>
      </c>
      <c r="D482" s="58">
        <v>13262611930</v>
      </c>
      <c r="E482" s="43" t="s">
        <v>56</v>
      </c>
    </row>
    <row r="483" spans="2:5" x14ac:dyDescent="0.35">
      <c r="B483" s="43" t="s">
        <v>301</v>
      </c>
      <c r="C483" s="53">
        <v>38036</v>
      </c>
      <c r="D483" s="58">
        <v>11361960990</v>
      </c>
      <c r="E483" s="43" t="s">
        <v>56</v>
      </c>
    </row>
    <row r="484" spans="2:5" x14ac:dyDescent="0.35">
      <c r="B484" s="43" t="s">
        <v>368</v>
      </c>
      <c r="C484" s="53">
        <v>38860</v>
      </c>
      <c r="D484" s="58">
        <v>10008518939</v>
      </c>
      <c r="E484" s="43" t="s">
        <v>889</v>
      </c>
    </row>
    <row r="485" spans="2:5" x14ac:dyDescent="0.35">
      <c r="B485" s="43" t="s">
        <v>7</v>
      </c>
      <c r="C485" s="53">
        <v>38560</v>
      </c>
      <c r="D485" s="58">
        <v>10926591967</v>
      </c>
      <c r="E485" s="43" t="s">
        <v>185</v>
      </c>
    </row>
    <row r="486" spans="2:5" x14ac:dyDescent="0.35">
      <c r="B486" s="43" t="s">
        <v>32</v>
      </c>
      <c r="C486" s="53">
        <v>40396</v>
      </c>
      <c r="D486" s="58">
        <v>6822377</v>
      </c>
      <c r="E486" s="43" t="s">
        <v>53</v>
      </c>
    </row>
    <row r="487" spans="2:5" x14ac:dyDescent="0.35">
      <c r="B487" s="43" t="s">
        <v>118</v>
      </c>
      <c r="C487" s="53">
        <v>29483</v>
      </c>
      <c r="D487" s="43" t="s">
        <v>119</v>
      </c>
      <c r="E487" s="43" t="s">
        <v>51</v>
      </c>
    </row>
    <row r="488" spans="2:5" x14ac:dyDescent="0.35">
      <c r="B488" s="43" t="s">
        <v>49</v>
      </c>
      <c r="C488" s="53">
        <v>26716</v>
      </c>
      <c r="D488" s="58">
        <v>90306791900</v>
      </c>
      <c r="E488" s="43" t="s">
        <v>185</v>
      </c>
    </row>
    <row r="489" spans="2:5" x14ac:dyDescent="0.35">
      <c r="B489" s="43" t="s">
        <v>915</v>
      </c>
      <c r="C489" s="53">
        <v>37445</v>
      </c>
      <c r="D489" s="58">
        <v>12069178900</v>
      </c>
      <c r="E489" s="43" t="s">
        <v>55</v>
      </c>
    </row>
    <row r="490" spans="2:5" x14ac:dyDescent="0.35">
      <c r="B490" s="43" t="s">
        <v>916</v>
      </c>
      <c r="C490" s="53">
        <v>40560</v>
      </c>
      <c r="D490" s="58">
        <v>12493096975</v>
      </c>
      <c r="E490" s="43" t="s">
        <v>270</v>
      </c>
    </row>
    <row r="491" spans="2:5" x14ac:dyDescent="0.35">
      <c r="B491" s="43" t="s">
        <v>917</v>
      </c>
      <c r="C491" s="53">
        <v>38586</v>
      </c>
      <c r="D491" s="58">
        <v>12533659975</v>
      </c>
      <c r="E491" s="43" t="s">
        <v>55</v>
      </c>
    </row>
    <row r="492" spans="2:5" x14ac:dyDescent="0.35">
      <c r="B492" s="43" t="s">
        <v>293</v>
      </c>
      <c r="C492" s="53">
        <v>38829</v>
      </c>
      <c r="D492" s="58">
        <v>9074720951</v>
      </c>
      <c r="E492" s="43" t="s">
        <v>56</v>
      </c>
    </row>
    <row r="493" spans="2:5" x14ac:dyDescent="0.35">
      <c r="B493" s="43" t="s">
        <v>394</v>
      </c>
      <c r="C493" s="53">
        <v>39648</v>
      </c>
      <c r="D493" s="58">
        <v>10538492902</v>
      </c>
      <c r="E493" s="43" t="s">
        <v>56</v>
      </c>
    </row>
    <row r="494" spans="2:5" x14ac:dyDescent="0.35">
      <c r="B494" s="43" t="s">
        <v>120</v>
      </c>
      <c r="C494" s="53">
        <v>40018</v>
      </c>
      <c r="D494" s="43" t="s">
        <v>121</v>
      </c>
      <c r="E494" s="43" t="s">
        <v>51</v>
      </c>
    </row>
    <row r="495" spans="2:5" x14ac:dyDescent="0.35">
      <c r="B495" s="43" t="s">
        <v>72</v>
      </c>
      <c r="C495" s="53">
        <v>23951</v>
      </c>
      <c r="D495" s="58">
        <v>39362400006</v>
      </c>
      <c r="E495" s="43" t="s">
        <v>51</v>
      </c>
    </row>
    <row r="496" spans="2:5" x14ac:dyDescent="0.35">
      <c r="B496" s="43" t="s">
        <v>918</v>
      </c>
      <c r="C496" s="53">
        <v>40396</v>
      </c>
      <c r="D496" s="58">
        <v>13307017985</v>
      </c>
      <c r="E496" s="43" t="s">
        <v>55</v>
      </c>
    </row>
    <row r="497" spans="2:5" x14ac:dyDescent="0.35">
      <c r="B497" s="43" t="s">
        <v>114</v>
      </c>
      <c r="C497" s="53">
        <v>39394</v>
      </c>
      <c r="D497" s="58">
        <v>9418665999</v>
      </c>
      <c r="E497" s="43" t="s">
        <v>53</v>
      </c>
    </row>
    <row r="498" spans="2:5" x14ac:dyDescent="0.35">
      <c r="B498" s="43" t="s">
        <v>919</v>
      </c>
      <c r="C498" s="53">
        <v>41053</v>
      </c>
      <c r="D498" s="58">
        <v>13306427918</v>
      </c>
      <c r="E498" s="43" t="s">
        <v>53</v>
      </c>
    </row>
    <row r="499" spans="2:5" x14ac:dyDescent="0.35">
      <c r="B499" s="43" t="s">
        <v>202</v>
      </c>
      <c r="C499" s="53">
        <v>41066</v>
      </c>
      <c r="D499" s="58">
        <v>13105430970</v>
      </c>
      <c r="E499" s="43" t="s">
        <v>56</v>
      </c>
    </row>
    <row r="500" spans="2:5" x14ac:dyDescent="0.35">
      <c r="B500" s="43" t="s">
        <v>920</v>
      </c>
      <c r="C500" s="53">
        <v>26317</v>
      </c>
      <c r="D500" s="58">
        <v>75114984934</v>
      </c>
      <c r="E500" s="43" t="s">
        <v>889</v>
      </c>
    </row>
    <row r="501" spans="2:5" x14ac:dyDescent="0.35">
      <c r="B501" s="43" t="s">
        <v>921</v>
      </c>
      <c r="C501" s="53">
        <v>41351</v>
      </c>
      <c r="D501" s="58">
        <v>12657094910</v>
      </c>
      <c r="E501" s="43" t="s">
        <v>53</v>
      </c>
    </row>
    <row r="502" spans="2:5" x14ac:dyDescent="0.35">
      <c r="B502" s="43" t="s">
        <v>555</v>
      </c>
      <c r="C502" s="53">
        <v>40722</v>
      </c>
      <c r="D502" s="58">
        <v>10029188989</v>
      </c>
      <c r="E502" s="43" t="s">
        <v>56</v>
      </c>
    </row>
    <row r="503" spans="2:5" x14ac:dyDescent="0.35">
      <c r="B503" s="43" t="s">
        <v>922</v>
      </c>
      <c r="C503" s="53">
        <v>40697</v>
      </c>
      <c r="D503" s="58">
        <v>13359155912</v>
      </c>
      <c r="E503" s="43" t="s">
        <v>55</v>
      </c>
    </row>
    <row r="504" spans="2:5" x14ac:dyDescent="0.35">
      <c r="B504" s="43" t="s">
        <v>36</v>
      </c>
      <c r="C504" s="53">
        <v>38099</v>
      </c>
      <c r="D504" s="58">
        <v>9310989980</v>
      </c>
      <c r="E504" s="43" t="s">
        <v>56</v>
      </c>
    </row>
    <row r="505" spans="2:5" x14ac:dyDescent="0.35">
      <c r="B505" s="43" t="s">
        <v>321</v>
      </c>
      <c r="C505" s="53">
        <v>39404</v>
      </c>
      <c r="D505" s="58">
        <v>10374259950</v>
      </c>
      <c r="E505" s="43" t="s">
        <v>56</v>
      </c>
    </row>
    <row r="506" spans="2:5" x14ac:dyDescent="0.35">
      <c r="B506" s="43" t="s">
        <v>8</v>
      </c>
      <c r="C506" s="53">
        <v>38338</v>
      </c>
      <c r="D506" s="58">
        <v>9075246994</v>
      </c>
      <c r="E506" s="43" t="s">
        <v>56</v>
      </c>
    </row>
    <row r="507" spans="2:5" x14ac:dyDescent="0.35">
      <c r="B507" s="43" t="s">
        <v>923</v>
      </c>
      <c r="C507" s="53">
        <v>36358</v>
      </c>
      <c r="D507" s="58">
        <v>6797641942</v>
      </c>
      <c r="E507" s="43" t="s">
        <v>889</v>
      </c>
    </row>
    <row r="508" spans="2:5" x14ac:dyDescent="0.35">
      <c r="B508" s="43" t="s">
        <v>560</v>
      </c>
      <c r="C508" s="53">
        <v>38249</v>
      </c>
      <c r="D508" s="58">
        <v>7134248933</v>
      </c>
      <c r="E508" s="43" t="s">
        <v>51</v>
      </c>
    </row>
    <row r="509" spans="2:5" x14ac:dyDescent="0.35">
      <c r="B509" s="43" t="s">
        <v>280</v>
      </c>
      <c r="C509" s="53">
        <v>40725</v>
      </c>
      <c r="D509" s="58">
        <v>10736831924</v>
      </c>
      <c r="E509" s="43" t="s">
        <v>56</v>
      </c>
    </row>
    <row r="510" spans="2:5" x14ac:dyDescent="0.35">
      <c r="B510" s="43" t="s">
        <v>924</v>
      </c>
      <c r="C510" s="53">
        <v>38842</v>
      </c>
      <c r="D510" s="58">
        <v>7491597904</v>
      </c>
      <c r="E510" s="43" t="s">
        <v>55</v>
      </c>
    </row>
    <row r="511" spans="2:5" x14ac:dyDescent="0.35">
      <c r="B511" s="43" t="s">
        <v>561</v>
      </c>
      <c r="C511" s="53">
        <v>36425</v>
      </c>
      <c r="D511" s="58">
        <v>5673785</v>
      </c>
      <c r="E511" s="43" t="s">
        <v>51</v>
      </c>
    </row>
    <row r="512" spans="2:5" x14ac:dyDescent="0.35">
      <c r="B512" s="43" t="s">
        <v>132</v>
      </c>
      <c r="C512" s="53">
        <v>40475</v>
      </c>
      <c r="D512" s="58">
        <v>9793661941</v>
      </c>
      <c r="E512" s="43" t="s">
        <v>53</v>
      </c>
    </row>
    <row r="513" spans="2:5" x14ac:dyDescent="0.35">
      <c r="B513" s="43" t="s">
        <v>318</v>
      </c>
      <c r="C513" s="53">
        <v>39549</v>
      </c>
      <c r="D513" s="58">
        <v>13503396950</v>
      </c>
      <c r="E513" s="43" t="s">
        <v>109</v>
      </c>
    </row>
    <row r="514" spans="2:5" x14ac:dyDescent="0.35">
      <c r="B514" s="43" t="s">
        <v>563</v>
      </c>
      <c r="C514" s="53">
        <v>30443</v>
      </c>
      <c r="D514" s="58">
        <v>3838913965</v>
      </c>
      <c r="E514" s="43" t="s">
        <v>270</v>
      </c>
    </row>
    <row r="515" spans="2:5" x14ac:dyDescent="0.35">
      <c r="B515" s="43" t="s">
        <v>6</v>
      </c>
      <c r="C515" s="53">
        <v>29305</v>
      </c>
      <c r="D515" s="58">
        <v>441203973</v>
      </c>
      <c r="E515" s="43" t="s">
        <v>56</v>
      </c>
    </row>
    <row r="516" spans="2:5" x14ac:dyDescent="0.35">
      <c r="B516" s="43" t="s">
        <v>60</v>
      </c>
      <c r="C516" s="53">
        <v>39532</v>
      </c>
      <c r="D516" s="43" t="s">
        <v>113</v>
      </c>
      <c r="E516" s="43" t="s">
        <v>51</v>
      </c>
    </row>
    <row r="517" spans="2:5" x14ac:dyDescent="0.35">
      <c r="B517" s="43" t="s">
        <v>564</v>
      </c>
      <c r="C517" s="53">
        <v>40868</v>
      </c>
      <c r="D517" s="58">
        <v>10374249997</v>
      </c>
      <c r="E517" s="43" t="s">
        <v>56</v>
      </c>
    </row>
    <row r="518" spans="2:5" x14ac:dyDescent="0.35">
      <c r="B518" s="43" t="s">
        <v>198</v>
      </c>
      <c r="C518" s="53">
        <v>35475</v>
      </c>
      <c r="D518" s="43" t="s">
        <v>925</v>
      </c>
      <c r="E518" s="43" t="s">
        <v>900</v>
      </c>
    </row>
    <row r="519" spans="2:5" x14ac:dyDescent="0.35">
      <c r="B519" s="43" t="s">
        <v>926</v>
      </c>
      <c r="C519" s="53">
        <v>36635</v>
      </c>
      <c r="D519" s="58">
        <v>10811635937</v>
      </c>
      <c r="E519" s="43" t="s">
        <v>55</v>
      </c>
    </row>
    <row r="520" spans="2:5" x14ac:dyDescent="0.35">
      <c r="B520" s="43" t="s">
        <v>568</v>
      </c>
      <c r="C520" s="53">
        <v>27957</v>
      </c>
      <c r="D520" s="43" t="s">
        <v>569</v>
      </c>
      <c r="E520" s="43" t="s">
        <v>54</v>
      </c>
    </row>
    <row r="521" spans="2:5" x14ac:dyDescent="0.35">
      <c r="B521" s="43" t="s">
        <v>57</v>
      </c>
      <c r="C521" s="53">
        <v>25487</v>
      </c>
      <c r="D521" s="58">
        <v>59876581015</v>
      </c>
      <c r="E521" s="43" t="s">
        <v>51</v>
      </c>
    </row>
    <row r="522" spans="2:5" x14ac:dyDescent="0.35">
      <c r="B522" s="43" t="s">
        <v>379</v>
      </c>
      <c r="C522" s="53">
        <v>32696</v>
      </c>
      <c r="D522" s="58">
        <v>5962825918</v>
      </c>
      <c r="E522" s="43" t="s">
        <v>889</v>
      </c>
    </row>
    <row r="523" spans="2:5" x14ac:dyDescent="0.35">
      <c r="B523" s="43" t="s">
        <v>927</v>
      </c>
      <c r="C523" s="53">
        <v>35342</v>
      </c>
      <c r="D523" s="58">
        <v>9861625909</v>
      </c>
      <c r="E523" s="43" t="s">
        <v>889</v>
      </c>
    </row>
    <row r="524" spans="2:5" x14ac:dyDescent="0.35">
      <c r="B524" s="43" t="s">
        <v>265</v>
      </c>
      <c r="C524" s="53">
        <v>41460</v>
      </c>
      <c r="D524" s="58">
        <v>10989626997</v>
      </c>
      <c r="E524" s="43" t="s">
        <v>56</v>
      </c>
    </row>
    <row r="525" spans="2:5" x14ac:dyDescent="0.35">
      <c r="B525" s="43" t="s">
        <v>928</v>
      </c>
      <c r="C525" s="53">
        <v>38147</v>
      </c>
      <c r="D525" s="58">
        <v>9041854940</v>
      </c>
      <c r="E525" s="43" t="s">
        <v>55</v>
      </c>
    </row>
    <row r="526" spans="2:5" x14ac:dyDescent="0.35">
      <c r="B526" s="43" t="s">
        <v>288</v>
      </c>
      <c r="C526" s="53">
        <v>39559</v>
      </c>
      <c r="D526" s="58">
        <v>11580824951</v>
      </c>
      <c r="E526" s="43" t="s">
        <v>53</v>
      </c>
    </row>
    <row r="527" spans="2:5" x14ac:dyDescent="0.35">
      <c r="B527" s="43" t="s">
        <v>929</v>
      </c>
      <c r="C527" s="53">
        <v>40437</v>
      </c>
      <c r="D527" s="58">
        <v>10601881982</v>
      </c>
      <c r="E527" s="43" t="s">
        <v>270</v>
      </c>
    </row>
    <row r="528" spans="2:5" x14ac:dyDescent="0.35">
      <c r="B528" s="43" t="s">
        <v>930</v>
      </c>
      <c r="C528" s="53">
        <v>40996</v>
      </c>
      <c r="D528" s="58">
        <v>12358216925</v>
      </c>
      <c r="E528" s="43" t="s">
        <v>53</v>
      </c>
    </row>
    <row r="529" spans="2:5" x14ac:dyDescent="0.35">
      <c r="B529" s="43" t="s">
        <v>208</v>
      </c>
      <c r="C529" s="53">
        <v>41614</v>
      </c>
      <c r="D529" s="58">
        <v>10505359952</v>
      </c>
      <c r="E529" s="43" t="s">
        <v>56</v>
      </c>
    </row>
    <row r="530" spans="2:5" x14ac:dyDescent="0.35">
      <c r="B530" s="43" t="s">
        <v>575</v>
      </c>
      <c r="C530" s="53">
        <v>35257</v>
      </c>
      <c r="D530" s="58">
        <v>37427998863</v>
      </c>
      <c r="E530" s="43" t="s">
        <v>54</v>
      </c>
    </row>
    <row r="531" spans="2:5" x14ac:dyDescent="0.35">
      <c r="B531" s="43" t="s">
        <v>327</v>
      </c>
      <c r="C531" s="53">
        <v>38867</v>
      </c>
      <c r="D531" s="58">
        <v>11907818910</v>
      </c>
      <c r="E531" s="43" t="s">
        <v>53</v>
      </c>
    </row>
    <row r="532" spans="2:5" x14ac:dyDescent="0.35">
      <c r="B532" s="43" t="s">
        <v>69</v>
      </c>
      <c r="C532" s="53">
        <v>36512</v>
      </c>
      <c r="D532" s="58">
        <v>7134247961</v>
      </c>
      <c r="E532" s="43" t="s">
        <v>51</v>
      </c>
    </row>
    <row r="533" spans="2:5" x14ac:dyDescent="0.35">
      <c r="B533" s="43" t="s">
        <v>70</v>
      </c>
      <c r="C533" s="53">
        <v>36738</v>
      </c>
      <c r="D533" s="58">
        <v>8738387930</v>
      </c>
      <c r="E533" s="43" t="s">
        <v>53</v>
      </c>
    </row>
    <row r="534" spans="2:5" x14ac:dyDescent="0.35">
      <c r="B534" s="43" t="s">
        <v>199</v>
      </c>
      <c r="C534" s="53">
        <v>24668</v>
      </c>
      <c r="D534" s="58">
        <v>59777087934</v>
      </c>
      <c r="E534" s="43" t="s">
        <v>109</v>
      </c>
    </row>
    <row r="535" spans="2:5" x14ac:dyDescent="0.35">
      <c r="B535" s="43" t="s">
        <v>306</v>
      </c>
      <c r="C535" s="53">
        <v>40759</v>
      </c>
      <c r="D535" s="58">
        <v>13671868970</v>
      </c>
      <c r="E535" s="43" t="s">
        <v>270</v>
      </c>
    </row>
    <row r="536" spans="2:5" x14ac:dyDescent="0.35">
      <c r="B536" s="43" t="s">
        <v>931</v>
      </c>
      <c r="C536" s="53">
        <v>39210</v>
      </c>
      <c r="D536" s="58">
        <v>12288277963</v>
      </c>
      <c r="E536" s="43" t="s">
        <v>55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8C919-D319-4591-8A86-1A2465E4D1E5}">
  <dimension ref="A1:L11"/>
  <sheetViews>
    <sheetView workbookViewId="0">
      <selection activeCell="B1" sqref="B1:L11"/>
    </sheetView>
  </sheetViews>
  <sheetFormatPr defaultRowHeight="14.5" x14ac:dyDescent="0.35"/>
  <cols>
    <col min="2" max="2" width="27.453125" bestFit="1" customWidth="1"/>
    <col min="3" max="3" width="13.6328125" bestFit="1" customWidth="1"/>
    <col min="4" max="4" width="11.816406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36</v>
      </c>
      <c r="C2" s="40" t="s">
        <v>56</v>
      </c>
      <c r="D2" s="40">
        <v>9310989980</v>
      </c>
      <c r="E2" s="40">
        <v>6400</v>
      </c>
      <c r="F2" s="40">
        <v>1600</v>
      </c>
      <c r="G2" s="40">
        <v>1600</v>
      </c>
      <c r="H2" s="40">
        <v>1600</v>
      </c>
      <c r="I2" s="40">
        <v>1600</v>
      </c>
      <c r="J2" s="40" t="s">
        <v>397</v>
      </c>
      <c r="K2" s="40" t="s">
        <v>215</v>
      </c>
      <c r="L2" s="40" t="s">
        <v>577</v>
      </c>
    </row>
    <row r="3" spans="1:12" ht="15" thickBot="1" x14ac:dyDescent="0.4">
      <c r="A3" s="40">
        <f>_xlfn.RANK.EQ(E3,E2:E200)</f>
        <v>2</v>
      </c>
      <c r="B3" s="40" t="s">
        <v>4</v>
      </c>
      <c r="C3" s="40" t="s">
        <v>53</v>
      </c>
      <c r="D3" s="40">
        <v>9822727</v>
      </c>
      <c r="E3" s="40">
        <v>5440</v>
      </c>
      <c r="F3" s="40">
        <v>1360</v>
      </c>
      <c r="G3" s="40">
        <v>1360</v>
      </c>
      <c r="H3" s="40">
        <v>1360</v>
      </c>
      <c r="I3" s="40">
        <v>1360</v>
      </c>
      <c r="J3" s="40" t="s">
        <v>397</v>
      </c>
      <c r="K3" s="40" t="s">
        <v>215</v>
      </c>
      <c r="L3" s="40" t="s">
        <v>578</v>
      </c>
    </row>
    <row r="4" spans="1:12" ht="15" thickBot="1" x14ac:dyDescent="0.4">
      <c r="A4" s="40">
        <f>_xlfn.RANK.EQ(E4,E2:E200)</f>
        <v>3</v>
      </c>
      <c r="B4" s="40" t="s">
        <v>293</v>
      </c>
      <c r="C4" s="40" t="s">
        <v>56</v>
      </c>
      <c r="D4" s="40">
        <v>9074720951</v>
      </c>
      <c r="E4" s="40">
        <v>2240</v>
      </c>
      <c r="F4" s="40"/>
      <c r="G4" s="40"/>
      <c r="H4" s="40">
        <v>1120</v>
      </c>
      <c r="I4" s="40">
        <v>1120</v>
      </c>
      <c r="J4" s="40" t="s">
        <v>397</v>
      </c>
      <c r="K4" s="40" t="s">
        <v>215</v>
      </c>
      <c r="L4" s="40" t="s">
        <v>615</v>
      </c>
    </row>
    <row r="5" spans="1:12" ht="15" thickBot="1" x14ac:dyDescent="0.4">
      <c r="A5" s="40">
        <f>_xlfn.RANK.EQ(E5,E2:E200)</f>
        <v>4</v>
      </c>
      <c r="B5" s="40" t="s">
        <v>277</v>
      </c>
      <c r="C5" s="40" t="s">
        <v>55</v>
      </c>
      <c r="D5" s="40">
        <v>12069178900</v>
      </c>
      <c r="E5" s="40">
        <v>2000</v>
      </c>
      <c r="F5" s="40">
        <v>880</v>
      </c>
      <c r="G5" s="40">
        <v>1120</v>
      </c>
      <c r="H5" s="40"/>
      <c r="I5" s="40"/>
      <c r="J5" s="40" t="s">
        <v>397</v>
      </c>
      <c r="K5" s="40" t="s">
        <v>215</v>
      </c>
      <c r="L5" s="57">
        <v>37475</v>
      </c>
    </row>
    <row r="6" spans="1:12" ht="15" thickBot="1" x14ac:dyDescent="0.4">
      <c r="A6" s="40">
        <f>_xlfn.RANK.EQ(E6,E2:E200)</f>
        <v>5</v>
      </c>
      <c r="B6" s="40" t="s">
        <v>274</v>
      </c>
      <c r="C6" s="40" t="s">
        <v>275</v>
      </c>
      <c r="D6" s="40">
        <v>4918237037</v>
      </c>
      <c r="E6" s="40">
        <v>1120</v>
      </c>
      <c r="F6" s="40">
        <v>1120</v>
      </c>
      <c r="G6" s="40"/>
      <c r="H6" s="40"/>
      <c r="I6" s="40"/>
      <c r="J6" s="40" t="s">
        <v>397</v>
      </c>
      <c r="K6" s="40" t="s">
        <v>215</v>
      </c>
      <c r="L6" s="40" t="s">
        <v>854</v>
      </c>
    </row>
    <row r="7" spans="1:12" ht="15" thickBot="1" x14ac:dyDescent="0.4">
      <c r="A7" s="40">
        <f>_xlfn.RANK.EQ(E7,E2:E200)</f>
        <v>5</v>
      </c>
      <c r="B7" s="40" t="s">
        <v>276</v>
      </c>
      <c r="C7" s="40" t="s">
        <v>275</v>
      </c>
      <c r="D7" s="40">
        <v>4700745070</v>
      </c>
      <c r="E7" s="40">
        <v>1120</v>
      </c>
      <c r="F7" s="40">
        <v>1120</v>
      </c>
      <c r="G7" s="40"/>
      <c r="H7" s="40"/>
      <c r="I7" s="40"/>
      <c r="J7" s="40" t="s">
        <v>397</v>
      </c>
      <c r="K7" s="40" t="s">
        <v>215</v>
      </c>
      <c r="L7" s="40" t="s">
        <v>855</v>
      </c>
    </row>
    <row r="8" spans="1:12" ht="15" thickBot="1" x14ac:dyDescent="0.4">
      <c r="A8" s="40">
        <f>_xlfn.RANK.EQ(E8,E2:E200)</f>
        <v>5</v>
      </c>
      <c r="B8" s="40" t="s">
        <v>336</v>
      </c>
      <c r="C8" s="40" t="s">
        <v>55</v>
      </c>
      <c r="D8" s="40">
        <v>4761289945</v>
      </c>
      <c r="E8" s="40">
        <v>1120</v>
      </c>
      <c r="F8" s="40"/>
      <c r="G8" s="40">
        <v>1120</v>
      </c>
      <c r="H8" s="40"/>
      <c r="I8" s="40"/>
      <c r="J8" s="40" t="s">
        <v>397</v>
      </c>
      <c r="K8" s="40" t="s">
        <v>215</v>
      </c>
      <c r="L8" s="57">
        <v>30814</v>
      </c>
    </row>
    <row r="9" spans="1:12" ht="15" thickBot="1" x14ac:dyDescent="0.4">
      <c r="A9" s="40">
        <f>_xlfn.RANK.EQ(E9,E2:E200)</f>
        <v>5</v>
      </c>
      <c r="B9" s="40" t="s">
        <v>543</v>
      </c>
      <c r="C9" s="40" t="s">
        <v>55</v>
      </c>
      <c r="D9" s="40">
        <v>10634336908</v>
      </c>
      <c r="E9" s="40">
        <v>1120</v>
      </c>
      <c r="F9" s="40"/>
      <c r="G9" s="40"/>
      <c r="H9" s="40">
        <v>1120</v>
      </c>
      <c r="I9" s="40"/>
      <c r="J9" s="40" t="s">
        <v>397</v>
      </c>
      <c r="K9" s="40" t="s">
        <v>215</v>
      </c>
      <c r="L9" s="57">
        <v>38667</v>
      </c>
    </row>
    <row r="10" spans="1:12" ht="15" thickBot="1" x14ac:dyDescent="0.4">
      <c r="A10" s="40">
        <f>_xlfn.RANK.EQ(E10,E2:E200)</f>
        <v>9</v>
      </c>
      <c r="B10" s="40" t="s">
        <v>197</v>
      </c>
      <c r="C10" s="40" t="s">
        <v>53</v>
      </c>
      <c r="D10" s="40">
        <v>12232361969</v>
      </c>
      <c r="E10" s="40">
        <v>880</v>
      </c>
      <c r="F10" s="40">
        <v>880</v>
      </c>
      <c r="G10" s="40"/>
      <c r="H10" s="40"/>
      <c r="I10" s="40"/>
      <c r="J10" s="40" t="s">
        <v>397</v>
      </c>
      <c r="K10" s="40" t="s">
        <v>215</v>
      </c>
      <c r="L10" s="40" t="s">
        <v>856</v>
      </c>
    </row>
    <row r="11" spans="1:12" ht="15" thickBot="1" x14ac:dyDescent="0.4">
      <c r="A11" s="40">
        <f>_xlfn.RANK.EQ(E11,E2:E200)</f>
        <v>9</v>
      </c>
      <c r="B11" s="40" t="s">
        <v>94</v>
      </c>
      <c r="C11" s="40" t="s">
        <v>55</v>
      </c>
      <c r="D11" s="40">
        <v>3618059930</v>
      </c>
      <c r="E11" s="40">
        <v>880</v>
      </c>
      <c r="F11" s="40">
        <v>880</v>
      </c>
      <c r="G11" s="40"/>
      <c r="H11" s="40"/>
      <c r="I11" s="40"/>
      <c r="J11" s="40" t="s">
        <v>397</v>
      </c>
      <c r="K11" s="40" t="s">
        <v>215</v>
      </c>
      <c r="L11" s="57">
        <v>30136</v>
      </c>
    </row>
  </sheetData>
  <sortState xmlns:xlrd2="http://schemas.microsoft.com/office/spreadsheetml/2017/richdata2" ref="B2:L1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1F680-EF95-44FD-BB8F-A2CC9375D0E4}">
  <dimension ref="A1:L11"/>
  <sheetViews>
    <sheetView workbookViewId="0">
      <selection activeCell="B1" sqref="B1:L11"/>
    </sheetView>
  </sheetViews>
  <sheetFormatPr defaultRowHeight="14.5" x14ac:dyDescent="0.35"/>
  <cols>
    <col min="2" max="2" width="32.1796875" bestFit="1" customWidth="1"/>
    <col min="3" max="3" width="17.90625" bestFit="1" customWidth="1"/>
    <col min="4" max="4" width="13.63281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278</v>
      </c>
      <c r="C2" s="40" t="s">
        <v>185</v>
      </c>
      <c r="D2" s="40">
        <v>11013785908</v>
      </c>
      <c r="E2" s="40">
        <v>4560</v>
      </c>
      <c r="F2" s="40">
        <v>1360</v>
      </c>
      <c r="G2" s="40"/>
      <c r="H2" s="40">
        <v>1600</v>
      </c>
      <c r="I2" s="40">
        <v>1600</v>
      </c>
      <c r="J2" s="40" t="s">
        <v>170</v>
      </c>
      <c r="K2" s="40" t="s">
        <v>215</v>
      </c>
      <c r="L2" s="40" t="s">
        <v>804</v>
      </c>
    </row>
    <row r="3" spans="1:12" ht="15" thickBot="1" x14ac:dyDescent="0.4">
      <c r="A3" s="40">
        <f>_xlfn.RANK.EQ(E3,E2:E200)</f>
        <v>2</v>
      </c>
      <c r="B3" s="40" t="s">
        <v>202</v>
      </c>
      <c r="C3" s="40" t="s">
        <v>56</v>
      </c>
      <c r="D3" s="40">
        <v>13105430970</v>
      </c>
      <c r="E3" s="40">
        <v>4480</v>
      </c>
      <c r="F3" s="40">
        <v>880</v>
      </c>
      <c r="G3" s="40">
        <v>1120</v>
      </c>
      <c r="H3" s="40">
        <v>1360</v>
      </c>
      <c r="I3" s="40">
        <v>1120</v>
      </c>
      <c r="J3" s="40" t="s">
        <v>170</v>
      </c>
      <c r="K3" s="40" t="s">
        <v>215</v>
      </c>
      <c r="L3" s="57">
        <v>41066</v>
      </c>
    </row>
    <row r="4" spans="1:12" ht="15" thickBot="1" x14ac:dyDescent="0.4">
      <c r="A4" s="40">
        <f>_xlfn.RANK.EQ(E4,E2:E200)</f>
        <v>3</v>
      </c>
      <c r="B4" s="40" t="s">
        <v>265</v>
      </c>
      <c r="C4" s="40" t="s">
        <v>56</v>
      </c>
      <c r="D4" s="40">
        <v>10989626997</v>
      </c>
      <c r="E4" s="40">
        <v>3120</v>
      </c>
      <c r="F4" s="40">
        <v>880</v>
      </c>
      <c r="G4" s="40"/>
      <c r="H4" s="40">
        <v>1120</v>
      </c>
      <c r="I4" s="40">
        <v>1120</v>
      </c>
      <c r="J4" s="40" t="s">
        <v>170</v>
      </c>
      <c r="K4" s="40" t="s">
        <v>215</v>
      </c>
      <c r="L4" s="57">
        <v>41401</v>
      </c>
    </row>
    <row r="5" spans="1:12" ht="15" thickBot="1" x14ac:dyDescent="0.4">
      <c r="A5" s="40">
        <f>_xlfn.RANK.EQ(E5,E2:E200)</f>
        <v>4</v>
      </c>
      <c r="B5" s="40" t="s">
        <v>279</v>
      </c>
      <c r="C5" s="40" t="s">
        <v>53</v>
      </c>
      <c r="D5" s="40">
        <v>10908948999</v>
      </c>
      <c r="E5" s="40">
        <v>2480</v>
      </c>
      <c r="F5" s="40">
        <v>1120</v>
      </c>
      <c r="G5" s="40"/>
      <c r="H5" s="40"/>
      <c r="I5" s="40">
        <v>1360</v>
      </c>
      <c r="J5" s="40" t="s">
        <v>170</v>
      </c>
      <c r="K5" s="40" t="s">
        <v>215</v>
      </c>
      <c r="L5" s="57">
        <v>41488</v>
      </c>
    </row>
    <row r="6" spans="1:12" ht="15" thickBot="1" x14ac:dyDescent="0.4">
      <c r="A6" s="40">
        <f>_xlfn.RANK.EQ(E6,E2:E200)</f>
        <v>5</v>
      </c>
      <c r="B6" s="40" t="s">
        <v>389</v>
      </c>
      <c r="C6" s="40" t="s">
        <v>191</v>
      </c>
      <c r="D6" s="40">
        <v>12367477981</v>
      </c>
      <c r="E6" s="40">
        <v>2000</v>
      </c>
      <c r="F6" s="40"/>
      <c r="G6" s="40">
        <v>880</v>
      </c>
      <c r="H6" s="40">
        <v>1120</v>
      </c>
      <c r="I6" s="40"/>
      <c r="J6" s="40" t="s">
        <v>170</v>
      </c>
      <c r="K6" s="40" t="s">
        <v>215</v>
      </c>
      <c r="L6" s="40" t="s">
        <v>597</v>
      </c>
    </row>
    <row r="7" spans="1:12" ht="15" thickBot="1" x14ac:dyDescent="0.4">
      <c r="A7" s="40">
        <f>_xlfn.RANK.EQ(E7,E2:E200)</f>
        <v>6</v>
      </c>
      <c r="B7" s="40" t="s">
        <v>388</v>
      </c>
      <c r="C7" s="40" t="s">
        <v>191</v>
      </c>
      <c r="D7" s="40">
        <v>10603430961</v>
      </c>
      <c r="E7" s="40">
        <v>1760</v>
      </c>
      <c r="F7" s="40"/>
      <c r="G7" s="40">
        <v>880</v>
      </c>
      <c r="H7" s="40">
        <v>880</v>
      </c>
      <c r="I7" s="40"/>
      <c r="J7" s="40" t="s">
        <v>170</v>
      </c>
      <c r="K7" s="40" t="s">
        <v>215</v>
      </c>
      <c r="L7" s="57">
        <v>41039</v>
      </c>
    </row>
    <row r="8" spans="1:12" ht="15" thickBot="1" x14ac:dyDescent="0.4">
      <c r="A8" s="40">
        <f>_xlfn.RANK.EQ(E8,E2:E200)</f>
        <v>7</v>
      </c>
      <c r="B8" s="40" t="s">
        <v>390</v>
      </c>
      <c r="C8" s="40" t="s">
        <v>191</v>
      </c>
      <c r="D8" s="40">
        <v>10336622910</v>
      </c>
      <c r="E8" s="40">
        <v>1520</v>
      </c>
      <c r="F8" s="40"/>
      <c r="G8" s="40">
        <v>640</v>
      </c>
      <c r="H8" s="40">
        <v>880</v>
      </c>
      <c r="I8" s="40"/>
      <c r="J8" s="40" t="s">
        <v>170</v>
      </c>
      <c r="K8" s="40" t="s">
        <v>215</v>
      </c>
      <c r="L8" s="40" t="s">
        <v>598</v>
      </c>
    </row>
    <row r="9" spans="1:12" ht="15" thickBot="1" x14ac:dyDescent="0.4">
      <c r="A9" s="40">
        <f>_xlfn.RANK.EQ(E9,E2:E200)</f>
        <v>8</v>
      </c>
      <c r="B9" s="40" t="s">
        <v>341</v>
      </c>
      <c r="C9" s="40" t="s">
        <v>270</v>
      </c>
      <c r="D9" s="40" t="s">
        <v>342</v>
      </c>
      <c r="E9" s="40">
        <v>880</v>
      </c>
      <c r="F9" s="40"/>
      <c r="G9" s="40">
        <v>880</v>
      </c>
      <c r="H9" s="40"/>
      <c r="I9" s="40"/>
      <c r="J9" s="40" t="s">
        <v>170</v>
      </c>
      <c r="K9" s="40" t="s">
        <v>215</v>
      </c>
      <c r="L9" s="40" t="s">
        <v>885</v>
      </c>
    </row>
    <row r="10" spans="1:12" ht="15" thickBot="1" x14ac:dyDescent="0.4">
      <c r="A10" s="40">
        <f>_xlfn.RANK.EQ(E10,E2:E200)</f>
        <v>8</v>
      </c>
      <c r="B10" s="40" t="s">
        <v>919</v>
      </c>
      <c r="C10" s="40" t="s">
        <v>53</v>
      </c>
      <c r="D10" s="40">
        <v>13306427918</v>
      </c>
      <c r="E10" s="40">
        <v>880</v>
      </c>
      <c r="F10" s="40"/>
      <c r="G10" s="40"/>
      <c r="H10" s="40"/>
      <c r="I10" s="40">
        <v>880</v>
      </c>
      <c r="J10" s="40" t="s">
        <v>170</v>
      </c>
      <c r="K10" s="40" t="s">
        <v>215</v>
      </c>
      <c r="L10" s="40" t="s">
        <v>1010</v>
      </c>
    </row>
    <row r="11" spans="1:12" ht="15" thickBot="1" x14ac:dyDescent="0.4">
      <c r="A11" s="40">
        <f>_xlfn.RANK.EQ(E11,E2:E200)</f>
        <v>8</v>
      </c>
      <c r="B11" s="40" t="s">
        <v>911</v>
      </c>
      <c r="C11" s="40" t="s">
        <v>53</v>
      </c>
      <c r="D11" s="40">
        <v>1240015992</v>
      </c>
      <c r="E11" s="40">
        <v>880</v>
      </c>
      <c r="F11" s="40"/>
      <c r="G11" s="40"/>
      <c r="H11" s="40"/>
      <c r="I11" s="40">
        <v>880</v>
      </c>
      <c r="J11" s="40" t="s">
        <v>170</v>
      </c>
      <c r="K11" s="40" t="s">
        <v>215</v>
      </c>
      <c r="L11" s="40" t="s">
        <v>1029</v>
      </c>
    </row>
  </sheetData>
  <sortState xmlns:xlrd2="http://schemas.microsoft.com/office/spreadsheetml/2017/richdata2" ref="B2:L11">
    <sortCondition descending="1" ref="E1"/>
  </sortState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F5CB1-5581-45EF-8887-048EEF46A53A}">
  <dimension ref="A1:L16"/>
  <sheetViews>
    <sheetView workbookViewId="0">
      <selection activeCell="B1" sqref="B1:L16"/>
    </sheetView>
  </sheetViews>
  <sheetFormatPr defaultRowHeight="14.5" x14ac:dyDescent="0.35"/>
  <cols>
    <col min="2" max="2" width="28.7265625" bestFit="1" customWidth="1"/>
    <col min="3" max="3" width="17.90625" bestFit="1" customWidth="1"/>
    <col min="4" max="4" width="13.6328125" bestFit="1" customWidth="1"/>
  </cols>
  <sheetData>
    <row r="1" spans="1:12" ht="15" thickBot="1" x14ac:dyDescent="0.4">
      <c r="A1" s="40" t="s">
        <v>210</v>
      </c>
      <c r="B1" s="45" t="s">
        <v>211</v>
      </c>
      <c r="C1" s="45" t="s">
        <v>1</v>
      </c>
      <c r="D1" s="45" t="s">
        <v>2</v>
      </c>
      <c r="E1" s="45" t="s">
        <v>212</v>
      </c>
      <c r="F1" s="45" t="s">
        <v>14</v>
      </c>
      <c r="G1" s="45" t="s">
        <v>15</v>
      </c>
      <c r="H1" s="45" t="s">
        <v>16</v>
      </c>
      <c r="I1" s="45" t="s">
        <v>17</v>
      </c>
      <c r="J1" s="45" t="s">
        <v>213</v>
      </c>
      <c r="K1" s="45" t="s">
        <v>214</v>
      </c>
      <c r="L1" s="45" t="s">
        <v>513</v>
      </c>
    </row>
    <row r="2" spans="1:12" ht="15" thickBot="1" x14ac:dyDescent="0.4">
      <c r="A2" s="40">
        <f>_xlfn.RANK.EQ(E2,E2:E200)</f>
        <v>1</v>
      </c>
      <c r="B2" s="40" t="s">
        <v>135</v>
      </c>
      <c r="C2" s="40" t="s">
        <v>56</v>
      </c>
      <c r="D2" s="40">
        <v>10275087905</v>
      </c>
      <c r="E2" s="40">
        <v>3200</v>
      </c>
      <c r="F2" s="40"/>
      <c r="G2" s="40"/>
      <c r="H2" s="40">
        <v>1600</v>
      </c>
      <c r="I2" s="40">
        <v>1600</v>
      </c>
      <c r="J2" s="40" t="s">
        <v>171</v>
      </c>
      <c r="K2" s="40" t="s">
        <v>215</v>
      </c>
      <c r="L2" s="57">
        <v>40759</v>
      </c>
    </row>
    <row r="3" spans="1:12" ht="15" thickBot="1" x14ac:dyDescent="0.4">
      <c r="A3" s="40">
        <f>_xlfn.RANK.EQ(E3,E2:E200)</f>
        <v>2</v>
      </c>
      <c r="B3" s="40" t="s">
        <v>339</v>
      </c>
      <c r="C3" s="40" t="s">
        <v>270</v>
      </c>
      <c r="D3" s="40">
        <v>13886803945</v>
      </c>
      <c r="E3" s="40">
        <v>2480</v>
      </c>
      <c r="F3" s="40"/>
      <c r="G3" s="40"/>
      <c r="H3" s="40">
        <v>1360</v>
      </c>
      <c r="I3" s="40">
        <v>1120</v>
      </c>
      <c r="J3" s="40" t="s">
        <v>171</v>
      </c>
      <c r="K3" s="40" t="s">
        <v>215</v>
      </c>
      <c r="L3" s="57">
        <v>40735</v>
      </c>
    </row>
    <row r="4" spans="1:12" ht="15" thickBot="1" x14ac:dyDescent="0.4">
      <c r="A4" s="40">
        <f>_xlfn.RANK.EQ(E4,E2:E200)</f>
        <v>2</v>
      </c>
      <c r="B4" s="40" t="s">
        <v>280</v>
      </c>
      <c r="C4" s="40" t="s">
        <v>56</v>
      </c>
      <c r="D4" s="40">
        <v>10736831924</v>
      </c>
      <c r="E4" s="40">
        <v>2480</v>
      </c>
      <c r="F4" s="40"/>
      <c r="G4" s="40"/>
      <c r="H4" s="40">
        <v>1120</v>
      </c>
      <c r="I4" s="40">
        <v>1360</v>
      </c>
      <c r="J4" s="40" t="s">
        <v>171</v>
      </c>
      <c r="K4" s="40" t="s">
        <v>215</v>
      </c>
      <c r="L4" s="57">
        <v>40550</v>
      </c>
    </row>
    <row r="5" spans="1:12" ht="15" thickBot="1" x14ac:dyDescent="0.4">
      <c r="A5" s="40">
        <f>_xlfn.RANK.EQ(E5,E2:E200)</f>
        <v>4</v>
      </c>
      <c r="B5" s="40" t="s">
        <v>572</v>
      </c>
      <c r="C5" s="40" t="s">
        <v>270</v>
      </c>
      <c r="D5" s="40">
        <v>10601881982</v>
      </c>
      <c r="E5" s="40">
        <v>2240</v>
      </c>
      <c r="F5" s="40"/>
      <c r="G5" s="40"/>
      <c r="H5" s="40">
        <v>1120</v>
      </c>
      <c r="I5" s="40">
        <v>1120</v>
      </c>
      <c r="J5" s="40" t="s">
        <v>171</v>
      </c>
      <c r="K5" s="40" t="s">
        <v>215</v>
      </c>
      <c r="L5" s="40" t="s">
        <v>805</v>
      </c>
    </row>
    <row r="6" spans="1:12" ht="15" thickBot="1" x14ac:dyDescent="0.4">
      <c r="A6" s="40">
        <f>_xlfn.RANK.EQ(E6,E2:E200)</f>
        <v>5</v>
      </c>
      <c r="B6" s="40" t="s">
        <v>263</v>
      </c>
      <c r="C6" s="40" t="s">
        <v>53</v>
      </c>
      <c r="D6" s="40">
        <v>9666882957</v>
      </c>
      <c r="E6" s="40">
        <v>1760</v>
      </c>
      <c r="F6" s="40">
        <v>880</v>
      </c>
      <c r="G6" s="40"/>
      <c r="H6" s="40"/>
      <c r="I6" s="40">
        <v>880</v>
      </c>
      <c r="J6" s="40" t="s">
        <v>171</v>
      </c>
      <c r="K6" s="40" t="s">
        <v>215</v>
      </c>
      <c r="L6" s="40" t="s">
        <v>858</v>
      </c>
    </row>
    <row r="7" spans="1:12" ht="15" thickBot="1" x14ac:dyDescent="0.4">
      <c r="A7" s="40">
        <f>_xlfn.RANK.EQ(E7,E2:E200)</f>
        <v>6</v>
      </c>
      <c r="B7" s="40" t="s">
        <v>520</v>
      </c>
      <c r="C7" s="40" t="s">
        <v>56</v>
      </c>
      <c r="D7" s="40">
        <v>14901753932</v>
      </c>
      <c r="E7" s="40">
        <v>1520</v>
      </c>
      <c r="F7" s="40"/>
      <c r="G7" s="40"/>
      <c r="H7" s="40">
        <v>880</v>
      </c>
      <c r="I7" s="40">
        <v>640</v>
      </c>
      <c r="J7" s="40" t="s">
        <v>171</v>
      </c>
      <c r="K7" s="40" t="s">
        <v>215</v>
      </c>
      <c r="L7" s="57">
        <v>40613</v>
      </c>
    </row>
    <row r="8" spans="1:12" ht="15" thickBot="1" x14ac:dyDescent="0.4">
      <c r="A8" s="40">
        <f>_xlfn.RANK.EQ(E8,E2:E200)</f>
        <v>6</v>
      </c>
      <c r="B8" s="40" t="s">
        <v>547</v>
      </c>
      <c r="C8" s="40" t="s">
        <v>56</v>
      </c>
      <c r="D8" s="40">
        <v>50461135892</v>
      </c>
      <c r="E8" s="40">
        <v>1520</v>
      </c>
      <c r="F8" s="40"/>
      <c r="G8" s="40"/>
      <c r="H8" s="40">
        <v>880</v>
      </c>
      <c r="I8" s="40">
        <v>640</v>
      </c>
      <c r="J8" s="40" t="s">
        <v>171</v>
      </c>
      <c r="K8" s="40" t="s">
        <v>215</v>
      </c>
      <c r="L8" s="57">
        <v>40792</v>
      </c>
    </row>
    <row r="9" spans="1:12" ht="15" thickBot="1" x14ac:dyDescent="0.4">
      <c r="A9" s="40">
        <f>_xlfn.RANK.EQ(E9,E2:E200)</f>
        <v>6</v>
      </c>
      <c r="B9" s="40" t="s">
        <v>564</v>
      </c>
      <c r="C9" s="40" t="s">
        <v>56</v>
      </c>
      <c r="D9" s="40">
        <v>10374249997</v>
      </c>
      <c r="E9" s="40">
        <v>1520</v>
      </c>
      <c r="F9" s="40"/>
      <c r="G9" s="40"/>
      <c r="H9" s="40">
        <v>880</v>
      </c>
      <c r="I9" s="40">
        <v>640</v>
      </c>
      <c r="J9" s="40" t="s">
        <v>171</v>
      </c>
      <c r="K9" s="40" t="s">
        <v>215</v>
      </c>
      <c r="L9" s="40" t="s">
        <v>806</v>
      </c>
    </row>
    <row r="10" spans="1:12" ht="15" thickBot="1" x14ac:dyDescent="0.4">
      <c r="A10" s="40">
        <f>_xlfn.RANK.EQ(E10,E2:E200)</f>
        <v>6</v>
      </c>
      <c r="B10" s="40" t="s">
        <v>203</v>
      </c>
      <c r="C10" s="40" t="s">
        <v>56</v>
      </c>
      <c r="D10" s="40">
        <v>10654324964</v>
      </c>
      <c r="E10" s="40">
        <v>1520</v>
      </c>
      <c r="F10" s="40"/>
      <c r="G10" s="40"/>
      <c r="H10" s="40">
        <v>880</v>
      </c>
      <c r="I10" s="40">
        <v>640</v>
      </c>
      <c r="J10" s="40" t="s">
        <v>171</v>
      </c>
      <c r="K10" s="40" t="s">
        <v>215</v>
      </c>
      <c r="L10" s="40" t="s">
        <v>579</v>
      </c>
    </row>
    <row r="11" spans="1:12" ht="15" thickBot="1" x14ac:dyDescent="0.4">
      <c r="A11" s="40">
        <f>_xlfn.RANK.EQ(E11,E2:E200)</f>
        <v>10</v>
      </c>
      <c r="B11" s="40" t="s">
        <v>517</v>
      </c>
      <c r="C11" s="40" t="s">
        <v>56</v>
      </c>
      <c r="D11" s="40">
        <v>12466739917</v>
      </c>
      <c r="E11" s="40">
        <v>1280</v>
      </c>
      <c r="F11" s="40"/>
      <c r="G11" s="40"/>
      <c r="H11" s="40">
        <v>640</v>
      </c>
      <c r="I11" s="40">
        <v>640</v>
      </c>
      <c r="J11" s="40" t="s">
        <v>171</v>
      </c>
      <c r="K11" s="40" t="s">
        <v>215</v>
      </c>
      <c r="L11" s="40" t="s">
        <v>807</v>
      </c>
    </row>
    <row r="12" spans="1:12" ht="15" thickBot="1" x14ac:dyDescent="0.4">
      <c r="A12" s="40">
        <f>_xlfn.RANK.EQ(E12,E2:E200)</f>
        <v>11</v>
      </c>
      <c r="B12" s="40" t="s">
        <v>134</v>
      </c>
      <c r="C12" s="40" t="s">
        <v>53</v>
      </c>
      <c r="D12" s="40">
        <v>14485299996</v>
      </c>
      <c r="E12" s="40">
        <v>880</v>
      </c>
      <c r="F12" s="40">
        <v>880</v>
      </c>
      <c r="G12" s="40"/>
      <c r="H12" s="40"/>
      <c r="I12" s="40"/>
      <c r="J12" s="40" t="s">
        <v>171</v>
      </c>
      <c r="K12" s="40" t="s">
        <v>215</v>
      </c>
      <c r="L12" s="40" t="s">
        <v>857</v>
      </c>
    </row>
    <row r="13" spans="1:12" ht="15" thickBot="1" x14ac:dyDescent="0.4">
      <c r="A13" s="40">
        <f>_xlfn.RANK.EQ(E13,E2:E200)</f>
        <v>11</v>
      </c>
      <c r="B13" s="40" t="s">
        <v>385</v>
      </c>
      <c r="C13" s="40" t="s">
        <v>270</v>
      </c>
      <c r="D13" s="40" t="s">
        <v>386</v>
      </c>
      <c r="E13" s="40">
        <v>880</v>
      </c>
      <c r="F13" s="40"/>
      <c r="G13" s="40">
        <v>880</v>
      </c>
      <c r="H13" s="40"/>
      <c r="I13" s="40"/>
      <c r="J13" s="40" t="s">
        <v>171</v>
      </c>
      <c r="K13" s="40" t="s">
        <v>215</v>
      </c>
      <c r="L13" s="40" t="s">
        <v>805</v>
      </c>
    </row>
    <row r="14" spans="1:12" ht="15" thickBot="1" x14ac:dyDescent="0.4">
      <c r="A14" s="40">
        <f>_xlfn.RANK.EQ(E14,E2:E200)</f>
        <v>11</v>
      </c>
      <c r="B14" s="40" t="s">
        <v>918</v>
      </c>
      <c r="C14" s="40" t="s">
        <v>55</v>
      </c>
      <c r="D14" s="40">
        <v>13307017985</v>
      </c>
      <c r="E14" s="40">
        <v>880</v>
      </c>
      <c r="F14" s="40"/>
      <c r="G14" s="40"/>
      <c r="H14" s="40"/>
      <c r="I14" s="40">
        <v>880</v>
      </c>
      <c r="J14" s="40" t="s">
        <v>171</v>
      </c>
      <c r="K14" s="40" t="s">
        <v>215</v>
      </c>
      <c r="L14" s="57">
        <v>40337</v>
      </c>
    </row>
    <row r="15" spans="1:12" ht="15" thickBot="1" x14ac:dyDescent="0.4">
      <c r="A15" s="40">
        <f>_xlfn.RANK.EQ(E15,E2:E200)</f>
        <v>11</v>
      </c>
      <c r="B15" s="40" t="s">
        <v>897</v>
      </c>
      <c r="C15" s="40" t="s">
        <v>55</v>
      </c>
      <c r="D15" s="40">
        <v>9219060990</v>
      </c>
      <c r="E15" s="40">
        <v>880</v>
      </c>
      <c r="F15" s="40"/>
      <c r="G15" s="40"/>
      <c r="H15" s="40"/>
      <c r="I15" s="40">
        <v>880</v>
      </c>
      <c r="J15" s="40" t="s">
        <v>171</v>
      </c>
      <c r="K15" s="40" t="s">
        <v>215</v>
      </c>
      <c r="L15" s="40" t="s">
        <v>841</v>
      </c>
    </row>
    <row r="16" spans="1:12" ht="15" thickBot="1" x14ac:dyDescent="0.4">
      <c r="A16" s="40">
        <f>_xlfn.RANK.EQ(E16,E2:E200)</f>
        <v>11</v>
      </c>
      <c r="B16" s="40" t="s">
        <v>888</v>
      </c>
      <c r="C16" s="40" t="s">
        <v>53</v>
      </c>
      <c r="D16" s="40">
        <v>14271668974</v>
      </c>
      <c r="E16" s="40">
        <v>880</v>
      </c>
      <c r="F16" s="40"/>
      <c r="G16" s="40"/>
      <c r="H16" s="40"/>
      <c r="I16" s="40">
        <v>880</v>
      </c>
      <c r="J16" s="40" t="s">
        <v>171</v>
      </c>
      <c r="K16" s="40" t="s">
        <v>215</v>
      </c>
      <c r="L16" s="57">
        <v>40635</v>
      </c>
    </row>
  </sheetData>
  <sortState xmlns:xlrd2="http://schemas.microsoft.com/office/spreadsheetml/2017/richdata2" ref="B2:L16">
    <sortCondition descending="1" ref="E1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51</vt:i4>
      </vt:variant>
    </vt:vector>
  </HeadingPairs>
  <TitlesOfParts>
    <vt:vector size="51" baseType="lpstr">
      <vt:lpstr>Resumo</vt:lpstr>
      <vt:lpstr>I</vt:lpstr>
      <vt:lpstr>II</vt:lpstr>
      <vt:lpstr>III</vt:lpstr>
      <vt:lpstr>IV</vt:lpstr>
      <vt:lpstr>Players</vt:lpstr>
      <vt:lpstr>SFPrincipal</vt:lpstr>
      <vt:lpstr>SFSub11</vt:lpstr>
      <vt:lpstr>SFSub13</vt:lpstr>
      <vt:lpstr>SFSub15</vt:lpstr>
      <vt:lpstr>SFSub17</vt:lpstr>
      <vt:lpstr>SFSub19</vt:lpstr>
      <vt:lpstr>SMPrincipal</vt:lpstr>
      <vt:lpstr>SMSub11</vt:lpstr>
      <vt:lpstr>SMSub13</vt:lpstr>
      <vt:lpstr>SMSub15</vt:lpstr>
      <vt:lpstr>SMSub17</vt:lpstr>
      <vt:lpstr>SMSub19</vt:lpstr>
      <vt:lpstr>DFPrincipal</vt:lpstr>
      <vt:lpstr>DFSenior</vt:lpstr>
      <vt:lpstr>DFSub11</vt:lpstr>
      <vt:lpstr>DFSub13</vt:lpstr>
      <vt:lpstr>DFSub15</vt:lpstr>
      <vt:lpstr>DFSub19</vt:lpstr>
      <vt:lpstr>DMB</vt:lpstr>
      <vt:lpstr>DMPrincipal</vt:lpstr>
      <vt:lpstr>DMSenior</vt:lpstr>
      <vt:lpstr>DMSub11</vt:lpstr>
      <vt:lpstr>DMSub13</vt:lpstr>
      <vt:lpstr>DMSub15</vt:lpstr>
      <vt:lpstr>DMSub17</vt:lpstr>
      <vt:lpstr>DMSub19</vt:lpstr>
      <vt:lpstr>DMVeterano</vt:lpstr>
      <vt:lpstr>DXA</vt:lpstr>
      <vt:lpstr>DXPrincipal</vt:lpstr>
      <vt:lpstr>DXSenior</vt:lpstr>
      <vt:lpstr>DXSub11</vt:lpstr>
      <vt:lpstr>DXSub13</vt:lpstr>
      <vt:lpstr>DXSub15</vt:lpstr>
      <vt:lpstr>DXSub17</vt:lpstr>
      <vt:lpstr>DXSub19</vt:lpstr>
      <vt:lpstr>SFSenior</vt:lpstr>
      <vt:lpstr>SMA</vt:lpstr>
      <vt:lpstr>SMB</vt:lpstr>
      <vt:lpstr>SMSenior</vt:lpstr>
      <vt:lpstr>SMVeterano</vt:lpstr>
      <vt:lpstr>DFSub17</vt:lpstr>
      <vt:lpstr>DMA</vt:lpstr>
      <vt:lpstr>SFB</vt:lpstr>
      <vt:lpstr>DFB</vt:lpstr>
      <vt:lpstr>DXB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PABLO SCHOEFFEL</cp:lastModifiedBy>
  <dcterms:created xsi:type="dcterms:W3CDTF">2014-12-01T15:13:42Z</dcterms:created>
  <dcterms:modified xsi:type="dcterms:W3CDTF">2022-06-14T13:17:42Z</dcterms:modified>
</cp:coreProperties>
</file>