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mile.Kaestner\Desktop\"/>
    </mc:Choice>
  </mc:AlternateContent>
  <bookViews>
    <workbookView xWindow="0" yWindow="0" windowWidth="23970" windowHeight="9150" tabRatio="912"/>
  </bookViews>
  <sheets>
    <sheet name="DFSub13" sheetId="912" r:id="rId1"/>
    <sheet name="DMB" sheetId="913" r:id="rId2"/>
    <sheet name="DMP" sheetId="914" r:id="rId3"/>
    <sheet name="DMSenior" sheetId="915" r:id="rId4"/>
    <sheet name="DMSub11" sheetId="916" r:id="rId5"/>
    <sheet name="DMSub13" sheetId="917" r:id="rId6"/>
    <sheet name="DMSub15" sheetId="918" r:id="rId7"/>
    <sheet name="DMSub17" sheetId="919" r:id="rId8"/>
    <sheet name="DMSub19" sheetId="920" r:id="rId9"/>
    <sheet name="DXA" sheetId="921" r:id="rId10"/>
    <sheet name="DXSub11" sheetId="923" r:id="rId11"/>
    <sheet name="DXSub13" sheetId="924" r:id="rId12"/>
    <sheet name="DXSub15" sheetId="925" r:id="rId13"/>
    <sheet name="SFA" sheetId="927" r:id="rId14"/>
    <sheet name="SFB" sheetId="928" r:id="rId15"/>
    <sheet name="SFP" sheetId="929" r:id="rId16"/>
    <sheet name="SFSub11" sheetId="930" r:id="rId17"/>
    <sheet name="SFSub13" sheetId="931" r:id="rId18"/>
    <sheet name="SFSub15" sheetId="932" r:id="rId19"/>
    <sheet name="SFSub17" sheetId="933" r:id="rId20"/>
    <sheet name="SFSub19" sheetId="934" r:id="rId21"/>
    <sheet name="SMA" sheetId="935" r:id="rId22"/>
    <sheet name="SMB" sheetId="936" r:id="rId23"/>
    <sheet name="SMP" sheetId="937" r:id="rId24"/>
    <sheet name="SMSenior" sheetId="938" r:id="rId25"/>
    <sheet name="SMSub11" sheetId="939" r:id="rId26"/>
    <sheet name="SMSub13" sheetId="940" r:id="rId27"/>
    <sheet name="SMSub15" sheetId="941" r:id="rId28"/>
    <sheet name="SMSub17" sheetId="942" r:id="rId29"/>
    <sheet name="SMSub19" sheetId="943" r:id="rId30"/>
    <sheet name="DXP" sheetId="946" r:id="rId31"/>
    <sheet name="DXSub17" sheetId="948" r:id="rId32"/>
    <sheet name="DFSUB11" sheetId="949" r:id="rId33"/>
    <sheet name="DMA" sheetId="950" r:id="rId34"/>
    <sheet name="DXB" sheetId="951" r:id="rId35"/>
    <sheet name="DXSENIOR" sheetId="952" r:id="rId36"/>
    <sheet name="SFSENIOR" sheetId="953" r:id="rId37"/>
    <sheet name="DFA" sheetId="954" r:id="rId38"/>
  </sheets>
  <calcPr calcId="162913"/>
</workbook>
</file>

<file path=xl/calcChain.xml><?xml version="1.0" encoding="utf-8"?>
<calcChain xmlns="http://schemas.openxmlformats.org/spreadsheetml/2006/main">
  <c r="I2" i="950" l="1"/>
  <c r="I3" i="950"/>
  <c r="I26" i="941" l="1"/>
  <c r="I30" i="941"/>
  <c r="I22" i="941"/>
  <c r="I23" i="941"/>
  <c r="I21" i="941"/>
  <c r="I16" i="941"/>
  <c r="I15" i="941"/>
  <c r="I18" i="941"/>
  <c r="I14" i="941"/>
  <c r="I13" i="941"/>
  <c r="I11" i="941"/>
  <c r="I12" i="941"/>
  <c r="I10" i="941"/>
  <c r="I5" i="941"/>
  <c r="I6" i="941"/>
  <c r="I7" i="941"/>
  <c r="I8" i="941"/>
  <c r="I9" i="941"/>
  <c r="I27" i="941"/>
  <c r="I9" i="940"/>
  <c r="I8" i="940"/>
  <c r="I10" i="940"/>
  <c r="I11" i="940"/>
  <c r="I7" i="940"/>
  <c r="I6" i="940"/>
  <c r="I5" i="940"/>
  <c r="I3" i="940"/>
  <c r="I2" i="940"/>
  <c r="I4" i="940"/>
  <c r="I12" i="939"/>
  <c r="I11" i="939"/>
  <c r="I10" i="939"/>
  <c r="I9" i="939"/>
  <c r="I8" i="939"/>
  <c r="I7" i="939"/>
  <c r="I6" i="939"/>
  <c r="I5" i="939"/>
  <c r="I4" i="939"/>
  <c r="I3" i="939"/>
  <c r="I2" i="939"/>
  <c r="I14" i="939"/>
  <c r="I13" i="939"/>
  <c r="I3" i="938"/>
  <c r="I5" i="938"/>
  <c r="I7" i="938"/>
  <c r="I8" i="938"/>
  <c r="I9" i="938"/>
  <c r="I10" i="938"/>
  <c r="I12" i="938"/>
  <c r="I15" i="938"/>
  <c r="I13" i="938"/>
  <c r="I16" i="938"/>
  <c r="I14" i="938"/>
  <c r="I5" i="937"/>
  <c r="I6" i="937"/>
  <c r="I4" i="937"/>
  <c r="I7" i="937"/>
  <c r="I3" i="937"/>
  <c r="I9" i="936"/>
  <c r="I13" i="936"/>
  <c r="I6" i="936"/>
  <c r="I7" i="936"/>
  <c r="I8" i="936"/>
  <c r="I10" i="936"/>
  <c r="I11" i="936"/>
  <c r="I12" i="936"/>
  <c r="I15" i="936"/>
  <c r="I5" i="936"/>
  <c r="I4" i="936"/>
  <c r="I2" i="936"/>
  <c r="I3" i="936"/>
  <c r="I5" i="935"/>
  <c r="I4" i="935"/>
  <c r="I6" i="934"/>
  <c r="I3" i="934"/>
  <c r="I4" i="934"/>
  <c r="I10" i="932"/>
  <c r="I14" i="932"/>
  <c r="I11" i="932"/>
  <c r="I7" i="932"/>
  <c r="I8" i="932"/>
  <c r="I9" i="932"/>
  <c r="I6" i="932"/>
  <c r="I5" i="932"/>
  <c r="I4" i="932"/>
  <c r="I3" i="932"/>
  <c r="I11" i="931"/>
  <c r="I10" i="931"/>
  <c r="I9" i="931"/>
  <c r="I8" i="931"/>
  <c r="I7" i="931"/>
  <c r="I6" i="931"/>
  <c r="I5" i="931"/>
  <c r="I4" i="931"/>
  <c r="I3" i="931"/>
  <c r="I12" i="930"/>
  <c r="I11" i="930"/>
  <c r="I10" i="930"/>
  <c r="I9" i="930"/>
  <c r="I7" i="930"/>
  <c r="I6" i="930"/>
  <c r="I8" i="930"/>
  <c r="I5" i="930"/>
  <c r="I4" i="930"/>
  <c r="I3" i="930"/>
  <c r="I2" i="930"/>
  <c r="I2" i="929"/>
  <c r="I3" i="929"/>
  <c r="I4" i="929"/>
  <c r="I8" i="928"/>
  <c r="I4" i="928"/>
  <c r="I6" i="928"/>
  <c r="I7" i="928"/>
  <c r="I3" i="928"/>
  <c r="I3" i="927"/>
  <c r="I4" i="927"/>
  <c r="I6" i="927"/>
  <c r="I15" i="925"/>
  <c r="I14" i="925"/>
  <c r="I13" i="925"/>
  <c r="I12" i="925"/>
  <c r="I11" i="925"/>
  <c r="I10" i="925"/>
  <c r="I8" i="925"/>
  <c r="I5" i="925"/>
  <c r="I4" i="925"/>
  <c r="I3" i="925"/>
  <c r="I9" i="925"/>
  <c r="I2" i="925"/>
  <c r="I7" i="925"/>
  <c r="I14" i="924"/>
  <c r="I13" i="924"/>
  <c r="I12" i="924"/>
  <c r="I11" i="924"/>
  <c r="I10" i="924"/>
  <c r="I8" i="924"/>
  <c r="I7" i="924"/>
  <c r="I6" i="924"/>
  <c r="I5" i="924"/>
  <c r="I3" i="924"/>
  <c r="I2" i="924"/>
  <c r="I5" i="923"/>
  <c r="I4" i="923"/>
  <c r="I6" i="923"/>
  <c r="I8" i="923"/>
  <c r="I7" i="923"/>
  <c r="I10" i="923"/>
  <c r="I9" i="923"/>
  <c r="I2" i="923"/>
  <c r="I3" i="923"/>
  <c r="I11" i="923"/>
  <c r="I11" i="921"/>
  <c r="I4" i="921"/>
  <c r="I5" i="921"/>
  <c r="I6" i="921"/>
  <c r="I3" i="921"/>
  <c r="I2" i="921"/>
  <c r="I8" i="920"/>
  <c r="I6" i="920"/>
  <c r="I7" i="920"/>
  <c r="I4" i="920"/>
  <c r="I3" i="920"/>
  <c r="I10" i="919"/>
  <c r="I8" i="919"/>
  <c r="I5" i="919"/>
  <c r="I9" i="919"/>
  <c r="I11" i="919"/>
  <c r="I4" i="919"/>
  <c r="I3" i="919"/>
  <c r="I2" i="919"/>
  <c r="I13" i="918"/>
  <c r="I12" i="918"/>
  <c r="I11" i="918"/>
  <c r="I10" i="918"/>
  <c r="I7" i="918"/>
  <c r="I8" i="918"/>
  <c r="I9" i="918"/>
  <c r="I5" i="918"/>
  <c r="I4" i="918"/>
  <c r="I3" i="918"/>
  <c r="I2" i="918"/>
  <c r="I12" i="917"/>
  <c r="I8" i="917"/>
  <c r="I11" i="917"/>
  <c r="I5" i="917"/>
  <c r="I7" i="917"/>
  <c r="I3" i="917"/>
  <c r="I4" i="917"/>
  <c r="I5" i="914"/>
  <c r="I4" i="914"/>
  <c r="I3" i="914"/>
  <c r="I2" i="913"/>
  <c r="I3" i="913"/>
  <c r="I8" i="912"/>
  <c r="I4" i="912"/>
  <c r="I3" i="912"/>
  <c r="I2" i="912"/>
  <c r="I2" i="952" l="1"/>
  <c r="I6" i="952"/>
  <c r="I4" i="952"/>
  <c r="I3" i="952"/>
  <c r="I5" i="952"/>
  <c r="I7" i="952"/>
  <c r="I2" i="951"/>
  <c r="I4" i="951"/>
  <c r="I6" i="951"/>
  <c r="I3" i="951"/>
  <c r="I5" i="951"/>
  <c r="I7" i="951"/>
  <c r="I6" i="950"/>
  <c r="I4" i="950"/>
  <c r="I5" i="950"/>
  <c r="I7" i="950"/>
  <c r="I6" i="948"/>
  <c r="I3" i="948"/>
  <c r="I8" i="948"/>
  <c r="I4" i="948"/>
  <c r="I10" i="948"/>
  <c r="I2" i="948"/>
  <c r="I7" i="948"/>
  <c r="I9" i="948"/>
  <c r="I5" i="948"/>
  <c r="I2" i="943"/>
  <c r="I6" i="943"/>
  <c r="I3" i="943"/>
  <c r="I5" i="943"/>
  <c r="I8" i="943"/>
  <c r="I11" i="943"/>
  <c r="I7" i="943"/>
  <c r="I9" i="943"/>
  <c r="I4" i="943"/>
  <c r="I10" i="943"/>
  <c r="I12" i="943"/>
  <c r="I2" i="942"/>
  <c r="I5" i="942"/>
  <c r="I8" i="942"/>
  <c r="I12" i="942"/>
  <c r="I6" i="942"/>
  <c r="I16" i="942"/>
  <c r="I11" i="942"/>
  <c r="I9" i="942"/>
  <c r="I14" i="942"/>
  <c r="I7" i="942"/>
  <c r="I10" i="942"/>
  <c r="I3" i="942"/>
  <c r="I4" i="942"/>
  <c r="I15" i="942"/>
  <c r="I17" i="942"/>
  <c r="I18" i="942"/>
  <c r="I13" i="942"/>
  <c r="I19" i="942"/>
  <c r="I2" i="941"/>
  <c r="I3" i="941"/>
  <c r="I4" i="941"/>
  <c r="I17" i="941"/>
  <c r="I19" i="941"/>
  <c r="I20" i="941"/>
  <c r="I24" i="941"/>
  <c r="I25" i="941"/>
  <c r="I28" i="941"/>
  <c r="I29" i="941"/>
  <c r="I2" i="938"/>
  <c r="I4" i="938"/>
  <c r="I6" i="938"/>
  <c r="I11" i="938"/>
  <c r="I14" i="936"/>
  <c r="I2" i="935"/>
  <c r="I3" i="935"/>
  <c r="I6" i="935"/>
  <c r="I7" i="935"/>
  <c r="I8" i="935"/>
  <c r="I9" i="935"/>
  <c r="I2" i="934"/>
  <c r="I5" i="934"/>
  <c r="I7" i="934"/>
  <c r="I8" i="934"/>
  <c r="I9" i="934"/>
  <c r="I2" i="949" l="1"/>
  <c r="I3" i="949"/>
  <c r="I4" i="949"/>
  <c r="I4" i="946"/>
  <c r="I2" i="946"/>
  <c r="I7" i="946"/>
  <c r="I8" i="946"/>
  <c r="I5" i="946"/>
  <c r="I6" i="946"/>
  <c r="I9" i="946"/>
  <c r="I3" i="946"/>
  <c r="I11" i="946"/>
  <c r="I12" i="946"/>
  <c r="I13" i="946"/>
  <c r="I10" i="946"/>
  <c r="I2" i="937"/>
  <c r="I8" i="937"/>
  <c r="I12" i="940"/>
  <c r="I12" i="932"/>
  <c r="I13" i="932"/>
  <c r="I2" i="932"/>
  <c r="I5" i="929"/>
  <c r="I6" i="929"/>
  <c r="I7" i="929"/>
  <c r="I2" i="928"/>
  <c r="I5" i="928"/>
  <c r="I9" i="928"/>
  <c r="I10" i="928"/>
  <c r="I11" i="928"/>
  <c r="I2" i="927"/>
  <c r="I5" i="927"/>
  <c r="I6" i="925"/>
  <c r="I4" i="924"/>
  <c r="I9" i="924"/>
  <c r="I12" i="923"/>
  <c r="I7" i="921" l="1"/>
  <c r="I8" i="921"/>
  <c r="I9" i="921"/>
  <c r="I10" i="921"/>
  <c r="I2" i="920"/>
  <c r="I5" i="920"/>
  <c r="I6" i="919"/>
  <c r="I7" i="919"/>
  <c r="I6" i="918"/>
  <c r="I2" i="917"/>
  <c r="I6" i="917"/>
  <c r="I9" i="917"/>
  <c r="I10" i="917"/>
  <c r="I13" i="917"/>
  <c r="I2" i="916"/>
  <c r="I3" i="916"/>
  <c r="I4" i="916"/>
  <c r="I5" i="916"/>
  <c r="I7" i="916"/>
  <c r="I6" i="916"/>
  <c r="I8" i="916"/>
  <c r="I2" i="915"/>
  <c r="I3" i="915"/>
  <c r="I4" i="915"/>
  <c r="I5" i="915"/>
  <c r="I6" i="915"/>
  <c r="I7" i="915"/>
  <c r="I8" i="915"/>
  <c r="I2" i="914"/>
  <c r="I6" i="914"/>
  <c r="I7" i="914"/>
  <c r="I5" i="913" l="1"/>
  <c r="I6" i="913"/>
  <c r="I7" i="913"/>
  <c r="I8" i="913"/>
  <c r="I9" i="913"/>
  <c r="I4" i="913"/>
  <c r="I10" i="913"/>
  <c r="I2" i="931"/>
  <c r="I6" i="912" l="1"/>
  <c r="I7" i="912"/>
  <c r="I12" i="912"/>
  <c r="I5" i="912"/>
  <c r="I9" i="912"/>
  <c r="I10" i="912"/>
  <c r="I13" i="912"/>
  <c r="I11" i="912"/>
</calcChain>
</file>

<file path=xl/sharedStrings.xml><?xml version="1.0" encoding="utf-8"?>
<sst xmlns="http://schemas.openxmlformats.org/spreadsheetml/2006/main" count="2069" uniqueCount="602">
  <si>
    <t>Club</t>
  </si>
  <si>
    <t>Member ID</t>
  </si>
  <si>
    <t>AMOB</t>
  </si>
  <si>
    <t>AJB</t>
  </si>
  <si>
    <t>ABC</t>
  </si>
  <si>
    <t>BBC</t>
  </si>
  <si>
    <t>COEB</t>
  </si>
  <si>
    <t>BBC/IBAD</t>
  </si>
  <si>
    <t>IBAD</t>
  </si>
  <si>
    <t>Kauan Figueroa Sttocco+Luiz Gustavo Feix</t>
  </si>
  <si>
    <t>111/115</t>
  </si>
  <si>
    <t>Lucas Eduardo Arten+Murilo Bueno Hort</t>
  </si>
  <si>
    <t>223/271</t>
  </si>
  <si>
    <t>Henrique Zandonai+Lucas Schlup</t>
  </si>
  <si>
    <t>172/160</t>
  </si>
  <si>
    <t>Lucas Bueno Hort+Robson Aron Arten</t>
  </si>
  <si>
    <t>270/222</t>
  </si>
  <si>
    <t>Andrea De Oliveira Pinto</t>
  </si>
  <si>
    <t>Rosane Bortolini Stein</t>
  </si>
  <si>
    <t>Cintia Pelentier Weiss</t>
  </si>
  <si>
    <t>Rosane De Lima Zardo</t>
  </si>
  <si>
    <t>Natalia Bortolini Stein</t>
  </si>
  <si>
    <t>Laura Santi Bertotto</t>
  </si>
  <si>
    <t>Joana Seifert</t>
  </si>
  <si>
    <t>Letícia Pinto Andres</t>
  </si>
  <si>
    <t>Anna Luiza Feix</t>
  </si>
  <si>
    <t>Camila Barbosa  Foschiera</t>
  </si>
  <si>
    <t>Independ.</t>
  </si>
  <si>
    <t>Gabriela Junges De Oliveira</t>
  </si>
  <si>
    <t>Adrieli Gaviolli Morgan</t>
  </si>
  <si>
    <t>Ana Julia Siefert</t>
  </si>
  <si>
    <t>Luiza Baier Mogk</t>
  </si>
  <si>
    <t>Bianca De Oliveira Lima</t>
  </si>
  <si>
    <t>Manoela K.Koepsel</t>
  </si>
  <si>
    <t>Robson Junior Da Caz</t>
  </si>
  <si>
    <t>Felipe Burtuluzzi</t>
  </si>
  <si>
    <t>Diego Rodrigo Dallabona</t>
  </si>
  <si>
    <t>Carlos Alexandre Selbmann</t>
  </si>
  <si>
    <t>Leandro Camargo Ceccatto</t>
  </si>
  <si>
    <t>Ricardo Cavalli</t>
  </si>
  <si>
    <t>Vitor Bortolini Stein</t>
  </si>
  <si>
    <t>Matheus Voigt</t>
  </si>
  <si>
    <t>Matheus Muller</t>
  </si>
  <si>
    <t>Pablo Schoeffel</t>
  </si>
  <si>
    <t>Edmilson Kaestner</t>
  </si>
  <si>
    <t>Anderson Andres</t>
  </si>
  <si>
    <t>Luciano Sergio Arten</t>
  </si>
  <si>
    <t>Lucas Eduardo Arten</t>
  </si>
  <si>
    <t>Cristian Gustavo Zardo</t>
  </si>
  <si>
    <t>Nathan Testoni Chiarelli</t>
  </si>
  <si>
    <t>Gabriel Holler Krepsky</t>
  </si>
  <si>
    <t>Murilo Bueno Hort</t>
  </si>
  <si>
    <t>Kauan Figueroa Sttocco</t>
  </si>
  <si>
    <t>Erick Costa</t>
  </si>
  <si>
    <t>Luiz Gustavo Feix</t>
  </si>
  <si>
    <t>Kelvin Giovanoni Sartori</t>
  </si>
  <si>
    <t>Lucas Bueno Hort</t>
  </si>
  <si>
    <t>Lucas Schlup</t>
  </si>
  <si>
    <t>Robson Aron Arten</t>
  </si>
  <si>
    <t>Henrique Zandonai</t>
  </si>
  <si>
    <t>Rodrigo H.Condessa</t>
  </si>
  <si>
    <t>Felipe H.Condessa</t>
  </si>
  <si>
    <t>Maria Eduarda Colla Giovanoni</t>
  </si>
  <si>
    <t>Marcelo Augusto Sardagna</t>
  </si>
  <si>
    <t>Luiz Antonio Casonatto Dalberto</t>
  </si>
  <si>
    <t>I</t>
  </si>
  <si>
    <t>II</t>
  </si>
  <si>
    <t>III</t>
  </si>
  <si>
    <t>IV</t>
  </si>
  <si>
    <t>SMSub11</t>
  </si>
  <si>
    <t>SFSub11</t>
  </si>
  <si>
    <t>SMSub13</t>
  </si>
  <si>
    <t>SMSub15</t>
  </si>
  <si>
    <t>SFSub15</t>
  </si>
  <si>
    <t>SFSub17</t>
  </si>
  <si>
    <t>SMSub19</t>
  </si>
  <si>
    <t>SFSub19</t>
  </si>
  <si>
    <t>SMB</t>
  </si>
  <si>
    <t>SFB</t>
  </si>
  <si>
    <t>SMA</t>
  </si>
  <si>
    <t>SFA</t>
  </si>
  <si>
    <t>SMP</t>
  </si>
  <si>
    <t>SFP</t>
  </si>
  <si>
    <t>SMSenior</t>
  </si>
  <si>
    <t>DMSub11</t>
  </si>
  <si>
    <t>DXSub11</t>
  </si>
  <si>
    <t>DMSub13</t>
  </si>
  <si>
    <t>DMSub15</t>
  </si>
  <si>
    <t>DMSub17</t>
  </si>
  <si>
    <t>DMSub19</t>
  </si>
  <si>
    <t>DMB</t>
  </si>
  <si>
    <t>DMA</t>
  </si>
  <si>
    <t>DMP</t>
  </si>
  <si>
    <t>DMSenior</t>
  </si>
  <si>
    <t>DFSub13</t>
  </si>
  <si>
    <t>DFA</t>
  </si>
  <si>
    <t>DXSub13</t>
  </si>
  <si>
    <t>DXSub15</t>
  </si>
  <si>
    <t>DXSub17</t>
  </si>
  <si>
    <t>DXB</t>
  </si>
  <si>
    <t>DXA</t>
  </si>
  <si>
    <t>DXP</t>
  </si>
  <si>
    <t>SMSub17</t>
  </si>
  <si>
    <t>SFSub13</t>
  </si>
  <si>
    <t>310/225</t>
  </si>
  <si>
    <t>Felipe Burtuluzzi+Cintia Pelentier Weiss</t>
  </si>
  <si>
    <t>182/260</t>
  </si>
  <si>
    <t>84/92</t>
  </si>
  <si>
    <t>COEB/AMOB</t>
  </si>
  <si>
    <t>Kemilly A. Ebeling</t>
  </si>
  <si>
    <t>Thais Oliveira</t>
  </si>
  <si>
    <t>Adonys Dimitri</t>
  </si>
  <si>
    <t>Henrique Santi Bertotto</t>
  </si>
  <si>
    <t>Carlos Henrique Trentin Graciolli</t>
  </si>
  <si>
    <t>Matheus Ribeiro</t>
  </si>
  <si>
    <t>Alcindo Hort</t>
  </si>
  <si>
    <t>Kemilly A. Ebeling+Letícia Pinto Andres</t>
  </si>
  <si>
    <t>332/217</t>
  </si>
  <si>
    <t>288/348</t>
  </si>
  <si>
    <t>Edmilson Kaestner+Pablo Schoeffel</t>
  </si>
  <si>
    <t>27/81</t>
  </si>
  <si>
    <t>Alcindo Hort+Luciano Sergio Arten</t>
  </si>
  <si>
    <t>ABC/BBC</t>
  </si>
  <si>
    <t>232/258</t>
  </si>
  <si>
    <t>Marcos Ronald Stein+Rosane Bortolini Stein</t>
  </si>
  <si>
    <t>Catharina Izabel Bauler</t>
  </si>
  <si>
    <t>Janine Izabel Bauler</t>
  </si>
  <si>
    <t>Matheus S. Domingos</t>
  </si>
  <si>
    <t>Arthur Urio</t>
  </si>
  <si>
    <t>Bernardo Perotto</t>
  </si>
  <si>
    <t>João Vitor D. Jagnez</t>
  </si>
  <si>
    <t>Abam</t>
  </si>
  <si>
    <t>Cristiano Urio+Marcos Ronald Stein</t>
  </si>
  <si>
    <t>232/84</t>
  </si>
  <si>
    <t>418/417</t>
  </si>
  <si>
    <t>Bernardo Perotto+Matheus Ribeiro</t>
  </si>
  <si>
    <t>393/337</t>
  </si>
  <si>
    <t>279/219</t>
  </si>
  <si>
    <t>333/217</t>
  </si>
  <si>
    <t>336/332</t>
  </si>
  <si>
    <t>Cristian Gustavo Zardo+Natalia Bortolini Stein</t>
  </si>
  <si>
    <t>211/85</t>
  </si>
  <si>
    <t>Adonys Dimitri+Jamilly De Barba Enderle</t>
  </si>
  <si>
    <t>326/338</t>
  </si>
  <si>
    <t>Flavia Luiza Olivo</t>
  </si>
  <si>
    <t>Kaianny Lais Sfair Mareth</t>
  </si>
  <si>
    <t>Jamilly De Barba Enderle</t>
  </si>
  <si>
    <t>Luinny Lais Sfair Mareth</t>
  </si>
  <si>
    <t>Alessandro Nava Barzotto</t>
  </si>
  <si>
    <t>Thiago Diniz De Freitas</t>
  </si>
  <si>
    <t>Adilson Delfino Cabral Junior</t>
  </si>
  <si>
    <t>Andrei Klisman Gaviolli Morgan+Kelvin Giovanoni Sartori</t>
  </si>
  <si>
    <t>Diogo Périco+Vitor Bortolini Stein</t>
  </si>
  <si>
    <t>Lucas Eduardo Arten+Kaianny Lais Sfair Mareth</t>
  </si>
  <si>
    <t>Lucas Antonio Becker+Joana Seifert</t>
  </si>
  <si>
    <t>Adilson Delfino Cabral Junior+Luinny Lais Sfair Mareth</t>
  </si>
  <si>
    <t>Lucas Pinto Andres</t>
  </si>
  <si>
    <t>Eduardo Tomachinski</t>
  </si>
  <si>
    <t>Lucas Antonio Becker</t>
  </si>
  <si>
    <t>Andrei Klisman Gaviolli Morgan</t>
  </si>
  <si>
    <t>Otavio Rocha Fernandes</t>
  </si>
  <si>
    <t>Jhonattan Willian Olimpio Becker</t>
  </si>
  <si>
    <t>Nathannael  Lima</t>
  </si>
  <si>
    <t>AMOB/BBC</t>
  </si>
  <si>
    <t>IBAD/BBC</t>
  </si>
  <si>
    <t>Carlos Henrique Trentin Graciolli+Adrieli Gaviolli Morgan</t>
  </si>
  <si>
    <t>Joice Jeremias Zink</t>
  </si>
  <si>
    <t>Karina Lunelli</t>
  </si>
  <si>
    <t>Wilson Domingos</t>
  </si>
  <si>
    <t>Gabriel Zink</t>
  </si>
  <si>
    <t>Enzo Rocha Ferreira</t>
  </si>
  <si>
    <t>Dennis Dietmar Ringemberg</t>
  </si>
  <si>
    <t>442/397</t>
  </si>
  <si>
    <t>55/54</t>
  </si>
  <si>
    <t>345/388</t>
  </si>
  <si>
    <t>113/86</t>
  </si>
  <si>
    <t>15/20</t>
  </si>
  <si>
    <t>433/78</t>
  </si>
  <si>
    <t>223/415</t>
  </si>
  <si>
    <t>278/414</t>
  </si>
  <si>
    <t>220/293</t>
  </si>
  <si>
    <t>221/350</t>
  </si>
  <si>
    <t>336/441</t>
  </si>
  <si>
    <t>251/359</t>
  </si>
  <si>
    <t>162/227</t>
  </si>
  <si>
    <t>319/52</t>
  </si>
  <si>
    <t>55/199</t>
  </si>
  <si>
    <t>Vander Roberto Faria+Wilson Roberto De Oliveira Domingos</t>
  </si>
  <si>
    <t>88/208</t>
  </si>
  <si>
    <t>Robson Junior Da Caz+Andrea De Oliveira Pinto</t>
  </si>
  <si>
    <t>146/97</t>
  </si>
  <si>
    <t>Diego Rodrigo Dallabona+Lyandra Koepsel</t>
  </si>
  <si>
    <t>229/61</t>
  </si>
  <si>
    <t>441/217</t>
  </si>
  <si>
    <t>397/486</t>
  </si>
  <si>
    <t>Maria Luiza Zilio</t>
  </si>
  <si>
    <t>Pedro H. Da Luz</t>
  </si>
  <si>
    <t>Alan Calixto</t>
  </si>
  <si>
    <t>Ranking</t>
  </si>
  <si>
    <t>Player</t>
  </si>
  <si>
    <t>Points</t>
  </si>
  <si>
    <t>Event</t>
  </si>
  <si>
    <t>Ranking Type</t>
  </si>
  <si>
    <t>Ranking Single</t>
  </si>
  <si>
    <t>Ranking Doubles</t>
  </si>
  <si>
    <t>ABAM</t>
  </si>
  <si>
    <t>Bruno Zink</t>
  </si>
  <si>
    <t>Mateus Misturi Reis dos Santos</t>
  </si>
  <si>
    <t>Joao Vitor M. Bittencourt</t>
  </si>
  <si>
    <t>Joao Vicente Weiss</t>
  </si>
  <si>
    <t>Nicolas Weiss</t>
  </si>
  <si>
    <t>Kauan Manric de Souza Machado Dutra Alves</t>
  </si>
  <si>
    <t>MERCES</t>
  </si>
  <si>
    <t>Leticia Beyer Mogk</t>
  </si>
  <si>
    <t>Thaeme Koepsel Sobreira da Costa</t>
  </si>
  <si>
    <t>Maria Luiza Camargo</t>
  </si>
  <si>
    <t>Ana Julia Machado</t>
  </si>
  <si>
    <t>Nayane Voss</t>
  </si>
  <si>
    <t>Paloma Cendron</t>
  </si>
  <si>
    <t>Yasmin Mayumi Sakurada</t>
  </si>
  <si>
    <t>ARTHUR URIO+JOAO VITOR M. BITENCOURT</t>
  </si>
  <si>
    <t>386/417</t>
  </si>
  <si>
    <t>EDUARDO TOMACHINSKI+THIAGO DINIZ DE FREITAS</t>
  </si>
  <si>
    <t>MATHEUS S. DOMINGOS+PEDRO H. DA LUZ</t>
  </si>
  <si>
    <t>383/484</t>
  </si>
  <si>
    <t>JOAO VICENTE WEISS+LUCAS PINTO ANDRES</t>
  </si>
  <si>
    <t>BRUNO ZICK+MATEUS MISTURINI REI DOS SANTOS</t>
  </si>
  <si>
    <t>KAUAN MANRIC DE SOUZA MACHADO DUTRA ALVES+MATEUS MISTURINI REI DOS SANTOS</t>
  </si>
  <si>
    <t>ANDRE BALBINOT+GUSTAVO RIEIRO DA SILVA</t>
  </si>
  <si>
    <t>485/567</t>
  </si>
  <si>
    <t>550/496</t>
  </si>
  <si>
    <t>Vinicius H. E. Ribeiro</t>
  </si>
  <si>
    <t>Amob</t>
  </si>
  <si>
    <t>Thiago J. Marques</t>
  </si>
  <si>
    <t>abc</t>
  </si>
  <si>
    <t>Elder Bosse Abel</t>
  </si>
  <si>
    <t>Guilherme Gauger de Miranda</t>
  </si>
  <si>
    <t>Vinicius Calisto Queiroz</t>
  </si>
  <si>
    <t>Dennis Dietmar Ringemberg+Luiz Antonio Casonatto Dalberto</t>
  </si>
  <si>
    <t>IBAD/coeb</t>
  </si>
  <si>
    <t>Enzo Rocha Ferreira+Thiago J. Marques</t>
  </si>
  <si>
    <t>Luiz Antonio Casonatto Dalberto+Marlon J. F. S.Daniel</t>
  </si>
  <si>
    <t>coeb</t>
  </si>
  <si>
    <t>Guilherme Gauger de Miranda+Vinicius H.E. Ribeiro</t>
  </si>
  <si>
    <t>509/333</t>
  </si>
  <si>
    <t>479/478</t>
  </si>
  <si>
    <t>473/251</t>
  </si>
  <si>
    <t>Gabriel Zink+Mateus Misturini Rei dos Santos</t>
  </si>
  <si>
    <t>470/496</t>
  </si>
  <si>
    <t>Gabriel Zink+Elder Bosse Abel</t>
  </si>
  <si>
    <t>ibad</t>
  </si>
  <si>
    <t>470/488</t>
  </si>
  <si>
    <t>Eduardo Tomachiski+Vinicius H.E.Ribeiro</t>
  </si>
  <si>
    <t>442/333</t>
  </si>
  <si>
    <t>418/479</t>
  </si>
  <si>
    <t>Lucas Eduardo Arten+Vinicius H.E.Ribeiro</t>
  </si>
  <si>
    <t>abam/amob</t>
  </si>
  <si>
    <t>223/333</t>
  </si>
  <si>
    <t>Alessandro Nava Barzotto+Enzo Rocha Ferreira</t>
  </si>
  <si>
    <t>Alessandro Nava Barzotto+Thiago J. Marques</t>
  </si>
  <si>
    <t>418/478</t>
  </si>
  <si>
    <t>Elder Bosse abel+Kauan Manric de Souza Machado Dutra Alvez</t>
  </si>
  <si>
    <t>488/550</t>
  </si>
  <si>
    <t>Anna luiza Feix+Heloisa Belo</t>
  </si>
  <si>
    <t>118/501</t>
  </si>
  <si>
    <t>Luisa Bueno da Rocha+Maria Luiza Zilio</t>
  </si>
  <si>
    <t>IBAD/AMOB</t>
  </si>
  <si>
    <t>489/486</t>
  </si>
  <si>
    <t>Leticia Beyer Mogk+Thaeme Koepsel Sobreira da Costa</t>
  </si>
  <si>
    <t>Flavia Luiza Olivo+Maria Luiza Zilio</t>
  </si>
  <si>
    <t>499/490</t>
  </si>
  <si>
    <t>398/486</t>
  </si>
  <si>
    <t>Luisa Bueno da Rocha+Raissa Weise Ferreira</t>
  </si>
  <si>
    <t>489/494</t>
  </si>
  <si>
    <t>Maria Luiza Camargo+Paloma P. cendron</t>
  </si>
  <si>
    <t>506/507</t>
  </si>
  <si>
    <t>Anna Luiza Feix+Maria Luiza Camargo</t>
  </si>
  <si>
    <t>118/506</t>
  </si>
  <si>
    <t>Ana Julia Machado+Maria Luiza Zilio</t>
  </si>
  <si>
    <t>MERCES/AMOB</t>
  </si>
  <si>
    <t>546/486</t>
  </si>
  <si>
    <t>Luisa Bueno da Rocha+Mariana Martins Camina Reinicke</t>
  </si>
  <si>
    <t>489/514</t>
  </si>
  <si>
    <t>Nayane Voss+Thaeme Koepsel Sobreira da Costa</t>
  </si>
  <si>
    <t>551/490</t>
  </si>
  <si>
    <t>Leticia Cristina Horn+Maria Luiza Zilio</t>
  </si>
  <si>
    <t>548/486</t>
  </si>
  <si>
    <t>Carlos Alexandre Selbamann+Mateus Muller</t>
  </si>
  <si>
    <t>255/124</t>
  </si>
  <si>
    <t>IBAD/ABAM</t>
  </si>
  <si>
    <t>160/222</t>
  </si>
  <si>
    <t>Lucas Schlup+Robson Aron Arten</t>
  </si>
  <si>
    <t>Henrique Zandonai+Lucas  Schlup</t>
  </si>
  <si>
    <t>Diego Rodrigo Dallabona+Thiago Guilherme da Silva</t>
  </si>
  <si>
    <t>229/58</t>
  </si>
  <si>
    <t>Bernardo Bandoch+Gilmar Bohmann</t>
  </si>
  <si>
    <t>QUINTAS</t>
  </si>
  <si>
    <t>572/571</t>
  </si>
  <si>
    <t>Giovani Camargo+Marcel Feix</t>
  </si>
  <si>
    <t>547/177</t>
  </si>
  <si>
    <t>Luciano Segio Arten+Osni Jose Grein</t>
  </si>
  <si>
    <t>225/565</t>
  </si>
  <si>
    <t>Bernardo Ernesto Mayer Ferreira+Emanuel Fernandes da Cunha</t>
  </si>
  <si>
    <t>AABB</t>
  </si>
  <si>
    <t>525/524</t>
  </si>
  <si>
    <t>Joao Augusto Freyesleben Valle Pereira+Marcelo Bittencourt Neiva de Lima</t>
  </si>
  <si>
    <t>518/519</t>
  </si>
  <si>
    <t>felipe Burtuluzzi+Cintia Pelentier Weiss</t>
  </si>
  <si>
    <t>Carlos Selbamnn+Thais Oliveira</t>
  </si>
  <si>
    <t>255/315</t>
  </si>
  <si>
    <t>Ricardo Cavalli+Paula Tomachinski</t>
  </si>
  <si>
    <t>Marcelo Augusto Sardagna+Gabriela Creutzberg</t>
  </si>
  <si>
    <t>71/59</t>
  </si>
  <si>
    <t>Patrick G. Zardo+Rosane de Lima Zardo</t>
  </si>
  <si>
    <t>505/258</t>
  </si>
  <si>
    <t>Thiago Guilherme da Silva+Marileusa Schreiber</t>
  </si>
  <si>
    <t>58/370</t>
  </si>
  <si>
    <t>Hudson Regis Oliveira+Vanessa Scoz Oliveira</t>
  </si>
  <si>
    <t>521/520</t>
  </si>
  <si>
    <t>Ricardo Cavalli+Joice Jeremias Zink</t>
  </si>
  <si>
    <t>COEB/IBAD279/</t>
  </si>
  <si>
    <t>Ricardo Cavalli+Ana Paula Marsaro</t>
  </si>
  <si>
    <t>279/503</t>
  </si>
  <si>
    <t>Anderson Andres+Paula Tomachinski</t>
  </si>
  <si>
    <t>14/219</t>
  </si>
  <si>
    <t>Robson Junior da Caz+Andrea de Oliveira Pinto</t>
  </si>
  <si>
    <t>Matheus Voigt+Bianca de Oliveira Lima</t>
  </si>
  <si>
    <t>Rodolfo Salles+Thayse Salles</t>
  </si>
  <si>
    <t>527/530</t>
  </si>
  <si>
    <t>Lucas Gilinski da Cunha+Manoela K. Koepsel</t>
  </si>
  <si>
    <t>MERCES/BBC</t>
  </si>
  <si>
    <t>528/22</t>
  </si>
  <si>
    <t>Rodrigo H. Condessa+Janine Izabel Bauler</t>
  </si>
  <si>
    <t>Sergio Nakanishi+Luiza Beyer Mogk</t>
  </si>
  <si>
    <t>531/293</t>
  </si>
  <si>
    <t>Mateus Rodrigues+Mariana Reis</t>
  </si>
  <si>
    <t>532/558</t>
  </si>
  <si>
    <t>Felipe H.Condessa+Bruna Chandoha</t>
  </si>
  <si>
    <t>BBC/MERCES</t>
  </si>
  <si>
    <t>220/533</t>
  </si>
  <si>
    <t>Felipe H.Condessa+Luiza Beyer Mogk</t>
  </si>
  <si>
    <t>Alessandro Pereira</t>
  </si>
  <si>
    <t>INDEPEN.</t>
  </si>
  <si>
    <t>Marcos Ronald Stein</t>
  </si>
  <si>
    <t>Marcelo Bittencourt Neiva de Lima</t>
  </si>
  <si>
    <t>Marcel Feiz</t>
  </si>
  <si>
    <t>Hudson Regis Oliveira</t>
  </si>
  <si>
    <t>Joao Augusto Freyesleben Valle Pereira</t>
  </si>
  <si>
    <t>Gustavo Serpi</t>
  </si>
  <si>
    <t>Bernardo Bandoch</t>
  </si>
  <si>
    <t>Quintas</t>
  </si>
  <si>
    <t>Osni Jose Grein</t>
  </si>
  <si>
    <t>Gilmar Bohmann</t>
  </si>
  <si>
    <t>Pablo schoeffel</t>
  </si>
  <si>
    <t>Rodolfo Salles</t>
  </si>
  <si>
    <t>Lucas SchluP</t>
  </si>
  <si>
    <t>Lucas Gilinski da Cunha</t>
  </si>
  <si>
    <t>Paula Tomachinki</t>
  </si>
  <si>
    <t>Andrea de Oliveira Pinto</t>
  </si>
  <si>
    <t>Thayse Salles</t>
  </si>
  <si>
    <t>Bruna Chandoha</t>
  </si>
  <si>
    <t>Gabriela Creutzberg</t>
  </si>
  <si>
    <t>Dorie C.D. Madel</t>
  </si>
  <si>
    <t>Ana Caroilina Olivo</t>
  </si>
  <si>
    <t>Marileusa SchreiberIBAD</t>
  </si>
  <si>
    <t>Ibad</t>
  </si>
  <si>
    <t>Amanda Baches Balbinot</t>
  </si>
  <si>
    <t>Luana Carolina da Silva</t>
  </si>
  <si>
    <t>Maria Helena Heusser da Silva</t>
  </si>
  <si>
    <t>89/91</t>
  </si>
  <si>
    <t>Vander Roberto Faria+Wilson Roberto de Oliveira Domingos</t>
  </si>
  <si>
    <t>Luciano M. Cendron+Patrick G. Zardo</t>
  </si>
  <si>
    <t>508/505</t>
  </si>
  <si>
    <t>Emilio Perez+Felipe Eberle</t>
  </si>
  <si>
    <t>535/536</t>
  </si>
  <si>
    <t>Marcelo Augusto Sardagna+Thiago Guilherme da Silva</t>
  </si>
  <si>
    <t>71/58</t>
  </si>
  <si>
    <t>Giovane Camargo+Marcel Feix</t>
  </si>
  <si>
    <t>Guilherme Ferrari Menozzo+Gustavo Serpi</t>
  </si>
  <si>
    <t>523/522</t>
  </si>
  <si>
    <t>Cassiandro  Piazza Alves+Leandro Camargo Ceccatto</t>
  </si>
  <si>
    <t>Alan Vitor de andrade+Lucas Nunes</t>
  </si>
  <si>
    <t>INDEP./COEB</t>
  </si>
  <si>
    <t>570/549</t>
  </si>
  <si>
    <t>Lucas Antonio Becker+Otavio Rocha Fernandes</t>
  </si>
  <si>
    <t>433/404</t>
  </si>
  <si>
    <t>ErikHideki Sakurada+Gabriel Holler Krepsky</t>
  </si>
  <si>
    <t>498/288</t>
  </si>
  <si>
    <t>Gustavo Machado+Joao Murilo Campos</t>
  </si>
  <si>
    <t>538/539</t>
  </si>
  <si>
    <t>Filipe Cavalvante+Thiago Cavalcante</t>
  </si>
  <si>
    <t>543/544</t>
  </si>
  <si>
    <t>Alan Calixto+Otavio Rocha Fernandes</t>
  </si>
  <si>
    <t>480/404</t>
  </si>
  <si>
    <t>Cristian Gustavo Zardo+Luiz Gustavo Feix</t>
  </si>
  <si>
    <t>211/115</t>
  </si>
  <si>
    <t>Ricardo Chandoha+Thiago Bernardino</t>
  </si>
  <si>
    <t>541/540</t>
  </si>
  <si>
    <t>Kelvin Giovanoni Sartori+Luiz Antonio Casonatto Dalberto</t>
  </si>
  <si>
    <t>Natan V. De Lima+Nathan Henrique Ferri Rigo</t>
  </si>
  <si>
    <t>334/511</t>
  </si>
  <si>
    <t>Pietro Chiarelli+Vitor Alves</t>
  </si>
  <si>
    <t>Jhonattan Wilian Olimpio Becker+Pablo Vronski</t>
  </si>
  <si>
    <t>434/77</t>
  </si>
  <si>
    <t>Lucas Hohl Floriano+Robson Alvez de Oliveira</t>
  </si>
  <si>
    <t>492/493</t>
  </si>
  <si>
    <t>Bruce Vinicius Moraes Vahldick+Guilherme Bandoch</t>
  </si>
  <si>
    <t>563/289</t>
  </si>
  <si>
    <t>Lucas Nunes+Vitor Alves</t>
  </si>
  <si>
    <t>COEB/IBAD</t>
  </si>
  <si>
    <t>549/227</t>
  </si>
  <si>
    <t>Adilson Delfino Cabral Junior+Joao Vitor D. Jagnes</t>
  </si>
  <si>
    <t>ABAM/ABC</t>
  </si>
  <si>
    <t>278/388</t>
  </si>
  <si>
    <t>Gabriel Reinaud+Luis Felipe Junghans</t>
  </si>
  <si>
    <t>542/537</t>
  </si>
  <si>
    <t>Guilherme Bandoch+Guilherme Costas Nunes</t>
  </si>
  <si>
    <t>553/395</t>
  </si>
  <si>
    <t>Henrique Santi Bertotto+Joao Vitor D. Jagnez</t>
  </si>
  <si>
    <t>Erick Costa+Rodrigo H. Condessa</t>
  </si>
  <si>
    <t>139/221</t>
  </si>
  <si>
    <t>Felipe Pereira da Silva+Wellen Mateus Bortese</t>
  </si>
  <si>
    <t>141/339</t>
  </si>
  <si>
    <t>Vitor Bortolini Stein+Wei Hung Chein</t>
  </si>
  <si>
    <t>86/502</t>
  </si>
  <si>
    <t>Vitor Bortolini Stein+Nathannael Lima</t>
  </si>
  <si>
    <t>86/6</t>
  </si>
  <si>
    <t>Arthur Urio+Maria Luiza Camargo</t>
  </si>
  <si>
    <t>386/506</t>
  </si>
  <si>
    <t>Thiago Diniz de Freitas+Kemilly A. Ebeling</t>
  </si>
  <si>
    <t>397/332</t>
  </si>
  <si>
    <t>Joao Vitor M. Bittencourt+Paloma P. Cendron</t>
  </si>
  <si>
    <t>417/507</t>
  </si>
  <si>
    <t>Mateus Misturini re dos Santos+Mariana Matins Camina Reinicke</t>
  </si>
  <si>
    <t>496/514</t>
  </si>
  <si>
    <t>Kauan MANRIC DE Souza Machado Dutra Alves+Nayane Voss</t>
  </si>
  <si>
    <t>550/551</t>
  </si>
  <si>
    <t>Joao Vicente Weiss+Maria Luiza Zilio</t>
  </si>
  <si>
    <t>336/486</t>
  </si>
  <si>
    <t>Thiago Diniz de Freitas+Maria Luiza Zilio</t>
  </si>
  <si>
    <t>Lucas Pinto Andres+Leticia Pinto Andres</t>
  </si>
  <si>
    <t>Joao Vicente Weiss+Kemilly A. Ebeling</t>
  </si>
  <si>
    <t>Mateus mMisturini Rei dos Santos+Thaeme Koepsel Sobreira da Costa</t>
  </si>
  <si>
    <t>496/490</t>
  </si>
  <si>
    <t>Eduardo Tomachinski+Flavia Luiza Olivo</t>
  </si>
  <si>
    <t>442/398</t>
  </si>
  <si>
    <t>Vinicius H.E. Ribeiro+Leticia Pinto Andres</t>
  </si>
  <si>
    <t>Enzo Rocha Ferreira+Anna Luiza Feix</t>
  </si>
  <si>
    <t>479/118</t>
  </si>
  <si>
    <t>Alessandro Nava Barzotto+Heloisa Belo</t>
  </si>
  <si>
    <t>Gabriel Zink+Luisa Bueno da Rocha</t>
  </si>
  <si>
    <t>Guilherme Gauger de Miranda+Leticia Cristina Horn</t>
  </si>
  <si>
    <t>418/501</t>
  </si>
  <si>
    <t>470/489</t>
  </si>
  <si>
    <t>509/548</t>
  </si>
  <si>
    <t>Elder Bosse Abel+Raissa Weisse Ferreira</t>
  </si>
  <si>
    <t>488/494</t>
  </si>
  <si>
    <t>Murilo Bueno Hort+Leticia Horn</t>
  </si>
  <si>
    <t>271/526</t>
  </si>
  <si>
    <t>Alessandro Nava Barzotto+Leticia Beyer Mogk</t>
  </si>
  <si>
    <t>418/499</t>
  </si>
  <si>
    <t>Dennis Dietmar Ringemberg+Mariana Martins Camina Reinicke</t>
  </si>
  <si>
    <t>473/514</t>
  </si>
  <si>
    <t>Vinicius H.E.Ribeiro+Amanda Paganini Pereira</t>
  </si>
  <si>
    <t>333/392</t>
  </si>
  <si>
    <t>Lucas eduardo Arten+Raissa Weisse Ferreira</t>
  </si>
  <si>
    <t>ABAM/IBAD</t>
  </si>
  <si>
    <t>223/494</t>
  </si>
  <si>
    <t>Thiago J.Marques+Heloisa Belo</t>
  </si>
  <si>
    <t>Dennis Dietmar Ringemberg+Leticia Beyer Mogk</t>
  </si>
  <si>
    <t>473/499</t>
  </si>
  <si>
    <t>Andrei Klisman Gavioli Morgan+Camila Barbosa Foschiera</t>
  </si>
  <si>
    <t>Nathan Testoni Chiarelli+Luana Hoegen</t>
  </si>
  <si>
    <t>163/471</t>
  </si>
  <si>
    <t>Lucas Antonio Becker+Natalya G.Treiting</t>
  </si>
  <si>
    <t>433/76</t>
  </si>
  <si>
    <t>Matheus Correa Luvizotto+Sophia Kaktin Rohden</t>
  </si>
  <si>
    <t>562/564</t>
  </si>
  <si>
    <t>Erick Hideki Sakurada+Catharina Izabel Bauler</t>
  </si>
  <si>
    <t>498/348</t>
  </si>
  <si>
    <t>Luisa Bueno Da Rocha</t>
  </si>
  <si>
    <t>Heloisa Belo</t>
  </si>
  <si>
    <t>Isadora Kaktin Rohden</t>
  </si>
  <si>
    <t>Letícia Cristina Horn</t>
  </si>
  <si>
    <t>Raissa Weise Ferreira</t>
  </si>
  <si>
    <t>Beatriz D. Carneiro</t>
  </si>
  <si>
    <t>Guadalupe Ayala</t>
  </si>
  <si>
    <t>Amanda Paganini Pereira</t>
  </si>
  <si>
    <t>POINTS</t>
  </si>
  <si>
    <t>Kauan Figueroa Sttocco+Natalia Bortolini Stein</t>
  </si>
  <si>
    <t>111/85</t>
  </si>
  <si>
    <t>Gabriel Holler Krespsky+Catharina Izabel Bauler</t>
  </si>
  <si>
    <t>Andrei Klisman Gavioli Morgan+Maria Eduarda Colla Giovanoni</t>
  </si>
  <si>
    <t>55/57</t>
  </si>
  <si>
    <t>Pietro Testoni Chiarelli+Natalya G. Trentingr</t>
  </si>
  <si>
    <t>162/76</t>
  </si>
  <si>
    <t>Adryel de MATTOS+Bruna Vastres</t>
  </si>
  <si>
    <t>510/143</t>
  </si>
  <si>
    <t>Natalya G. Treitingr</t>
  </si>
  <si>
    <t>Luana Hoegen</t>
  </si>
  <si>
    <t>Bruna Vastres</t>
  </si>
  <si>
    <t>Sophia Kaktin Rohden</t>
  </si>
  <si>
    <t>Monique Walz Wischral</t>
  </si>
  <si>
    <t>Maria Luiza Camargo+Paloma P.Cendron</t>
  </si>
  <si>
    <t>Leticia Beyer Mogk+Yasmin Mayumi Sakurada</t>
  </si>
  <si>
    <t>499/506</t>
  </si>
  <si>
    <t>Mariana Martins Camiña Reinicke+Nayane Voss</t>
  </si>
  <si>
    <t>514/551</t>
  </si>
  <si>
    <t>DFSUB11</t>
  </si>
  <si>
    <t>Luiza Beyer Mogk</t>
  </si>
  <si>
    <t>Sergio Nakanishi</t>
  </si>
  <si>
    <t>Matheus Rodrigues</t>
  </si>
  <si>
    <t>Cassiandro Piazza Alves</t>
  </si>
  <si>
    <t>Vander Roberto Faria</t>
  </si>
  <si>
    <t>Patrick G. Zardo</t>
  </si>
  <si>
    <t>Emilio Perez</t>
  </si>
  <si>
    <t>Facundo Ayala</t>
  </si>
  <si>
    <t>Lucas Palma De Mattos</t>
  </si>
  <si>
    <t>INDEPENDENTE</t>
  </si>
  <si>
    <t>Felipe Eberle</t>
  </si>
  <si>
    <t>Pyterson Oliveira Da Silva</t>
  </si>
  <si>
    <t>Guilherme Ferrari Menozzo</t>
  </si>
  <si>
    <t>Vinícius Feldstein Haddad</t>
  </si>
  <si>
    <t>Hyury L. Noll</t>
  </si>
  <si>
    <t>Lucas Nunes</t>
  </si>
  <si>
    <t>Guilherme Bandoch</t>
  </si>
  <si>
    <t>Alan Vitor De Andrade</t>
  </si>
  <si>
    <t>Matheus Corrêa Luvizotto</t>
  </si>
  <si>
    <t>Adryel De Mattos</t>
  </si>
  <si>
    <t>Pietro Chiarelli</t>
  </si>
  <si>
    <t>Gustavo Machado</t>
  </si>
  <si>
    <t>Guilherme Costas Nihues</t>
  </si>
  <si>
    <t>Ricardo Chandoha</t>
  </si>
  <si>
    <t>Thiago Bernardino</t>
  </si>
  <si>
    <t>Erik Hideki Sakurada</t>
  </si>
  <si>
    <t>Gabriel Reinaud</t>
  </si>
  <si>
    <t>Filipe Cavalcante</t>
  </si>
  <si>
    <t>João Murilo Campos</t>
  </si>
  <si>
    <t>Thiago Cavalcante</t>
  </si>
  <si>
    <t>Rubens Dal Bem Staen Costa</t>
  </si>
  <si>
    <t>Nathan Henrique Ferri Rigo</t>
  </si>
  <si>
    <t>Natan V. De Lima</t>
  </si>
  <si>
    <t>Vitor Alves</t>
  </si>
  <si>
    <t>Bruce Vinicius Moraes Vahldick</t>
  </si>
  <si>
    <t>Robson Alves De Oliveira</t>
  </si>
  <si>
    <t>Lucas Hohl Floriano</t>
  </si>
  <si>
    <t>Pablo Vronski</t>
  </si>
  <si>
    <t>Luis Felipe Junghans</t>
  </si>
  <si>
    <t>Felipe Pereira Da Silva</t>
  </si>
  <si>
    <t>Wellen Mateus Bortese</t>
  </si>
  <si>
    <t>Wei Hung Chien</t>
  </si>
  <si>
    <t>Erick Costa+Jamuly De barba Enderle</t>
  </si>
  <si>
    <t>João Vitor D. Jagnez+Eduarda Biela</t>
  </si>
  <si>
    <t>Adryel De Mattos+Bruna Vastres</t>
  </si>
  <si>
    <t>139/338</t>
  </si>
  <si>
    <t>388/179</t>
  </si>
  <si>
    <t>Erick Costa+Gabriela Junges de Oliveira</t>
  </si>
  <si>
    <t>139/145</t>
  </si>
  <si>
    <t>Adryel De Mattos+Jamilly de Barba Enderle</t>
  </si>
  <si>
    <t>510/338</t>
  </si>
  <si>
    <t>Guilherme Gauger De Miranda+Bruna Vastres</t>
  </si>
  <si>
    <t>509/143</t>
  </si>
  <si>
    <t>Facundo Ayala+Matheus Rodrigues</t>
  </si>
  <si>
    <t>Cassiandro Piazza Alves+Leandro Camargo Ceccatto</t>
  </si>
  <si>
    <t>Ricardo Cavalli+Wilson Robeto de Oliveira Domingos</t>
  </si>
  <si>
    <t>COEB/ABC</t>
  </si>
  <si>
    <t>534/532</t>
  </si>
  <si>
    <t xml:space="preserve">ABAM </t>
  </si>
  <si>
    <t>Marcelo Augusto Sardagna+Ana Julia Siefert</t>
  </si>
  <si>
    <t>71/64</t>
  </si>
  <si>
    <t>Thiago Guilherme Da Silva+Ana Carolina Olivo</t>
  </si>
  <si>
    <t>58/330</t>
  </si>
  <si>
    <t>Alessandro Pereira+Marisa Aparecida Frances Seifert</t>
  </si>
  <si>
    <t>Independ./IBAD</t>
  </si>
  <si>
    <t>504/79</t>
  </si>
  <si>
    <t>Thiago Guilherme Da Silva+Karina Lunelli</t>
  </si>
  <si>
    <t>Luciano M. Cendron</t>
  </si>
  <si>
    <t>Cristiano Urio+Rosane de Lima Zardo</t>
  </si>
  <si>
    <t>Marcel Feix+Dorie C.D.  Maciel</t>
  </si>
  <si>
    <t>177/568</t>
  </si>
  <si>
    <t>508/92</t>
  </si>
  <si>
    <t>Wilson Roberto De Oliveira Domingos+Rosane De Lima Zardo</t>
  </si>
  <si>
    <t>208/258</t>
  </si>
  <si>
    <t>Luciano M. Cendron+Fernada K. P. Cendron</t>
  </si>
  <si>
    <t>508/515</t>
  </si>
  <si>
    <t>DXSENIOR</t>
  </si>
  <si>
    <t>Daniela Oelke De Oliveira</t>
  </si>
  <si>
    <t>Vanessa Scoz Oliveira</t>
  </si>
  <si>
    <t>Marileusa Schreiber</t>
  </si>
  <si>
    <t>SFSENIOR</t>
  </si>
  <si>
    <t>Andrea De Oliveira Pinto+Cintia Pelentier Weiss</t>
  </si>
  <si>
    <t>Amanda Baches Balbinot+Luana Carolina Da Silva</t>
  </si>
  <si>
    <t>Joice Jeremias Zink+Maria Helena Heusser Da Silva</t>
  </si>
  <si>
    <t>54/251</t>
  </si>
  <si>
    <t>Guilherme Costas Nihues+Monique Walz Wischral</t>
  </si>
  <si>
    <t>395/506</t>
  </si>
  <si>
    <t>478/501</t>
  </si>
  <si>
    <t>279/472</t>
  </si>
  <si>
    <t>58/396</t>
  </si>
  <si>
    <t>472/70</t>
  </si>
  <si>
    <t>98/285</t>
  </si>
  <si>
    <t>97/260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</si>
</sst>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 applyProtection="1">
      <protection locked="0"/>
    </xf>
    <xf numFmtId="0" fontId="0" fillId="0" borderId="0" xfId="0"/>
    <xf numFmtId="0" fontId="0" fillId="0" borderId="2" xfId="0" applyBorder="1"/>
    <xf numFmtId="0" fontId="1" fillId="0" borderId="2" xfId="0" applyFont="1" applyBorder="1"/>
    <xf numFmtId="0" fontId="3" fillId="0" borderId="0" xfId="0" applyFont="1"/>
    <xf numFmtId="0" fontId="0" fillId="0" borderId="3" xfId="0" applyFill="1" applyBorder="1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/>
    <xf numFmtId="0" fontId="0" fillId="0" borderId="0" xfId="0" applyBorder="1"/>
    <xf numFmtId="0" fontId="0" fillId="0" borderId="4" xfId="0" applyBorder="1"/>
    <xf numFmtId="0" fontId="1" fillId="0" borderId="4" xfId="0" applyFont="1" applyBorder="1"/>
    <xf numFmtId="0" fontId="4" fillId="0" borderId="0" xfId="0" applyFont="1" applyBorder="1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/>
    <xf numFmtId="0" fontId="2" fillId="0" borderId="0" xfId="0" applyFont="1" applyFill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2" fillId="0" borderId="5" xfId="0" applyFont="1" applyBorder="1"/>
    <xf numFmtId="0" fontId="2" fillId="0" borderId="5" xfId="0" applyFont="1" applyFill="1" applyBorder="1"/>
    <xf numFmtId="0" fontId="0" fillId="0" borderId="1" xfId="0" applyFill="1" applyBorder="1"/>
    <xf numFmtId="0" fontId="0" fillId="0" borderId="5" xfId="0" applyFill="1" applyBorder="1"/>
    <xf numFmtId="17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/>
    <xf numFmtId="0" fontId="0" fillId="0" borderId="3" xfId="0" applyBorder="1"/>
    <xf numFmtId="0" fontId="0" fillId="0" borderId="8" xfId="0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0" fillId="0" borderId="15" xfId="0" applyBorder="1"/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D19" sqref="D19"/>
    </sheetView>
  </sheetViews>
  <sheetFormatPr defaultRowHeight="15" x14ac:dyDescent="0.25"/>
  <cols>
    <col min="2" max="2" width="45.5703125" bestFit="1" customWidth="1"/>
    <col min="9" max="9" width="9.140625" style="9"/>
  </cols>
  <sheetData>
    <row r="1" spans="1:13" ht="15.75" thickBot="1" x14ac:dyDescent="0.3">
      <c r="A1" s="13" t="s">
        <v>198</v>
      </c>
      <c r="B1" s="84" t="s">
        <v>199</v>
      </c>
      <c r="C1" s="14" t="s">
        <v>0</v>
      </c>
      <c r="D1" s="84" t="s">
        <v>1</v>
      </c>
      <c r="E1" s="14" t="s">
        <v>65</v>
      </c>
      <c r="F1" s="84" t="s">
        <v>66</v>
      </c>
      <c r="G1" s="14" t="s">
        <v>67</v>
      </c>
      <c r="H1" s="84" t="s">
        <v>68</v>
      </c>
      <c r="I1" s="86" t="s">
        <v>200</v>
      </c>
      <c r="J1" t="s">
        <v>201</v>
      </c>
      <c r="K1" t="s">
        <v>202</v>
      </c>
    </row>
    <row r="2" spans="1:13" ht="15.75" thickBot="1" x14ac:dyDescent="0.3">
      <c r="A2" s="3">
        <v>1</v>
      </c>
      <c r="B2" s="85" t="s">
        <v>116</v>
      </c>
      <c r="C2" s="3" t="s">
        <v>2</v>
      </c>
      <c r="D2" s="85" t="s">
        <v>117</v>
      </c>
      <c r="E2" s="3">
        <v>1360</v>
      </c>
      <c r="F2" s="85">
        <v>1360</v>
      </c>
      <c r="G2" s="3">
        <v>1600</v>
      </c>
      <c r="H2" s="85">
        <v>1360</v>
      </c>
      <c r="I2" s="87">
        <f t="shared" ref="I2:I13" si="0">SUM(E2:H2)</f>
        <v>5680</v>
      </c>
      <c r="J2" s="75" t="s">
        <v>94</v>
      </c>
      <c r="K2" s="75" t="s">
        <v>204</v>
      </c>
      <c r="L2" s="75"/>
    </row>
    <row r="3" spans="1:13" ht="15.75" thickBot="1" x14ac:dyDescent="0.3">
      <c r="A3" s="76">
        <v>2</v>
      </c>
      <c r="B3" s="12" t="s">
        <v>263</v>
      </c>
      <c r="C3" s="76" t="s">
        <v>4</v>
      </c>
      <c r="D3" s="12" t="s">
        <v>264</v>
      </c>
      <c r="E3" s="76">
        <v>1600</v>
      </c>
      <c r="F3" s="12">
        <v>1600</v>
      </c>
      <c r="G3" s="76">
        <v>0</v>
      </c>
      <c r="H3" s="12">
        <v>1600</v>
      </c>
      <c r="I3" s="88">
        <f t="shared" si="0"/>
        <v>4800</v>
      </c>
      <c r="J3" s="75" t="s">
        <v>94</v>
      </c>
      <c r="K3" s="75" t="s">
        <v>204</v>
      </c>
      <c r="L3" s="75"/>
      <c r="M3" s="75"/>
    </row>
    <row r="4" spans="1:13" ht="15.75" thickBot="1" x14ac:dyDescent="0.3">
      <c r="A4" s="3">
        <v>3</v>
      </c>
      <c r="B4" s="85" t="s">
        <v>272</v>
      </c>
      <c r="C4" s="3" t="s">
        <v>8</v>
      </c>
      <c r="D4" s="85" t="s">
        <v>273</v>
      </c>
      <c r="E4" s="3">
        <v>0</v>
      </c>
      <c r="F4" s="85">
        <v>1120</v>
      </c>
      <c r="G4" s="3">
        <v>0</v>
      </c>
      <c r="H4" s="85">
        <v>1120</v>
      </c>
      <c r="I4" s="89">
        <f t="shared" si="0"/>
        <v>2240</v>
      </c>
      <c r="J4" s="75" t="s">
        <v>94</v>
      </c>
      <c r="K4" s="75" t="s">
        <v>204</v>
      </c>
      <c r="L4" s="75"/>
    </row>
    <row r="5" spans="1:13" ht="15.75" thickBot="1" x14ac:dyDescent="0.3">
      <c r="A5" s="3">
        <v>4</v>
      </c>
      <c r="B5" s="85" t="s">
        <v>276</v>
      </c>
      <c r="C5" s="3" t="s">
        <v>4</v>
      </c>
      <c r="D5" s="85" t="s">
        <v>277</v>
      </c>
      <c r="E5" s="3">
        <v>0</v>
      </c>
      <c r="F5" s="85">
        <v>0</v>
      </c>
      <c r="G5" s="3">
        <v>1360</v>
      </c>
      <c r="H5" s="85">
        <v>0</v>
      </c>
      <c r="I5" s="89">
        <f t="shared" si="0"/>
        <v>1360</v>
      </c>
      <c r="J5" t="s">
        <v>94</v>
      </c>
      <c r="K5" t="s">
        <v>204</v>
      </c>
    </row>
    <row r="6" spans="1:13" ht="15.75" thickBot="1" x14ac:dyDescent="0.3">
      <c r="A6" s="76">
        <v>5</v>
      </c>
      <c r="B6" s="12" t="s">
        <v>268</v>
      </c>
      <c r="C6" s="76" t="s">
        <v>7</v>
      </c>
      <c r="D6" s="12" t="s">
        <v>270</v>
      </c>
      <c r="E6" s="76">
        <v>1120</v>
      </c>
      <c r="F6" s="12">
        <v>0</v>
      </c>
      <c r="G6" s="76">
        <v>0</v>
      </c>
      <c r="H6" s="12">
        <v>0</v>
      </c>
      <c r="I6" s="88">
        <f t="shared" si="0"/>
        <v>1120</v>
      </c>
      <c r="J6" t="s">
        <v>94</v>
      </c>
      <c r="K6" t="s">
        <v>204</v>
      </c>
    </row>
    <row r="7" spans="1:13" ht="15.75" thickBot="1" x14ac:dyDescent="0.3">
      <c r="A7" s="3">
        <v>6</v>
      </c>
      <c r="B7" s="85" t="s">
        <v>269</v>
      </c>
      <c r="C7" s="3" t="s">
        <v>2</v>
      </c>
      <c r="D7" s="85" t="s">
        <v>271</v>
      </c>
      <c r="E7" s="3">
        <v>0</v>
      </c>
      <c r="F7" s="85">
        <v>1120</v>
      </c>
      <c r="G7" s="3">
        <v>0</v>
      </c>
      <c r="H7" s="85">
        <v>0</v>
      </c>
      <c r="I7" s="89">
        <f t="shared" si="0"/>
        <v>1120</v>
      </c>
      <c r="J7" s="75" t="s">
        <v>94</v>
      </c>
      <c r="K7" s="75" t="s">
        <v>204</v>
      </c>
      <c r="L7" s="75"/>
    </row>
    <row r="8" spans="1:13" ht="15.75" thickBot="1" x14ac:dyDescent="0.3">
      <c r="A8" s="76">
        <v>7</v>
      </c>
      <c r="B8" s="12" t="s">
        <v>265</v>
      </c>
      <c r="C8" s="76" t="s">
        <v>266</v>
      </c>
      <c r="D8" s="12" t="s">
        <v>267</v>
      </c>
      <c r="E8" s="76">
        <v>1120</v>
      </c>
      <c r="F8" s="12">
        <v>0</v>
      </c>
      <c r="G8" s="76">
        <v>0</v>
      </c>
      <c r="H8" s="12">
        <v>0</v>
      </c>
      <c r="I8" s="88">
        <f t="shared" si="0"/>
        <v>1120</v>
      </c>
      <c r="J8" t="s">
        <v>94</v>
      </c>
      <c r="K8" t="s">
        <v>204</v>
      </c>
    </row>
    <row r="9" spans="1:13" ht="15.75" thickBot="1" x14ac:dyDescent="0.3">
      <c r="A9" s="3">
        <v>8</v>
      </c>
      <c r="B9" s="85" t="s">
        <v>278</v>
      </c>
      <c r="C9" s="3" t="s">
        <v>279</v>
      </c>
      <c r="D9" s="85" t="s">
        <v>280</v>
      </c>
      <c r="E9" s="3">
        <v>0</v>
      </c>
      <c r="F9" s="85">
        <v>0</v>
      </c>
      <c r="G9" s="3">
        <v>1120</v>
      </c>
      <c r="H9" s="85">
        <v>0</v>
      </c>
      <c r="I9" s="89">
        <f t="shared" si="0"/>
        <v>1120</v>
      </c>
      <c r="J9" t="s">
        <v>94</v>
      </c>
      <c r="K9" t="s">
        <v>204</v>
      </c>
    </row>
    <row r="10" spans="1:13" ht="15.75" thickBot="1" x14ac:dyDescent="0.3">
      <c r="A10" s="76">
        <v>9</v>
      </c>
      <c r="B10" s="12" t="s">
        <v>281</v>
      </c>
      <c r="C10" s="76" t="s">
        <v>8</v>
      </c>
      <c r="D10" s="12" t="s">
        <v>282</v>
      </c>
      <c r="E10" s="76">
        <v>0</v>
      </c>
      <c r="F10" s="12">
        <v>0</v>
      </c>
      <c r="G10" s="76">
        <v>1120</v>
      </c>
      <c r="H10" s="12">
        <v>0</v>
      </c>
      <c r="I10" s="90">
        <f t="shared" si="0"/>
        <v>1120</v>
      </c>
      <c r="J10" t="s">
        <v>94</v>
      </c>
      <c r="K10" t="s">
        <v>204</v>
      </c>
    </row>
    <row r="11" spans="1:13" ht="15.75" thickBot="1" x14ac:dyDescent="0.3">
      <c r="A11" s="3">
        <v>10</v>
      </c>
      <c r="B11" s="85" t="s">
        <v>285</v>
      </c>
      <c r="C11" s="3" t="s">
        <v>2</v>
      </c>
      <c r="D11" s="85" t="s">
        <v>286</v>
      </c>
      <c r="E11" s="3">
        <v>0</v>
      </c>
      <c r="F11" s="85">
        <v>0</v>
      </c>
      <c r="G11" s="3">
        <v>0</v>
      </c>
      <c r="H11" s="85">
        <v>1120</v>
      </c>
      <c r="I11" s="89">
        <f t="shared" si="0"/>
        <v>1120</v>
      </c>
      <c r="J11" t="s">
        <v>94</v>
      </c>
      <c r="K11" t="s">
        <v>204</v>
      </c>
    </row>
    <row r="12" spans="1:13" ht="15.75" thickBot="1" x14ac:dyDescent="0.3">
      <c r="A12" s="76">
        <v>11</v>
      </c>
      <c r="B12" s="12" t="s">
        <v>274</v>
      </c>
      <c r="C12" s="76" t="s">
        <v>4</v>
      </c>
      <c r="D12" s="12" t="s">
        <v>275</v>
      </c>
      <c r="E12" s="76">
        <v>0</v>
      </c>
      <c r="F12" s="12">
        <v>880</v>
      </c>
      <c r="G12" s="76">
        <v>0</v>
      </c>
      <c r="H12" s="12">
        <v>0</v>
      </c>
      <c r="I12" s="90">
        <f t="shared" si="0"/>
        <v>880</v>
      </c>
      <c r="J12" t="s">
        <v>94</v>
      </c>
      <c r="K12" t="s">
        <v>204</v>
      </c>
    </row>
    <row r="13" spans="1:13" ht="15.75" thickBot="1" x14ac:dyDescent="0.3">
      <c r="A13" s="3">
        <v>12</v>
      </c>
      <c r="B13" s="85" t="s">
        <v>283</v>
      </c>
      <c r="C13" s="3" t="s">
        <v>250</v>
      </c>
      <c r="D13" s="85" t="s">
        <v>284</v>
      </c>
      <c r="E13" s="3">
        <v>0</v>
      </c>
      <c r="F13" s="85">
        <v>0</v>
      </c>
      <c r="G13" s="3">
        <v>880</v>
      </c>
      <c r="H13" s="85">
        <v>0</v>
      </c>
      <c r="I13" s="89">
        <f t="shared" si="0"/>
        <v>880</v>
      </c>
      <c r="J13" t="s">
        <v>94</v>
      </c>
      <c r="K13" t="s">
        <v>204</v>
      </c>
    </row>
    <row r="14" spans="1:13" x14ac:dyDescent="0.25">
      <c r="A14" s="82">
        <v>13</v>
      </c>
      <c r="B14" s="77"/>
      <c r="C14" s="77"/>
      <c r="D14" s="77"/>
      <c r="E14" s="77"/>
      <c r="F14" s="77"/>
      <c r="G14" s="77"/>
      <c r="H14" s="77"/>
      <c r="I14" s="83"/>
      <c r="J14" t="s">
        <v>94</v>
      </c>
      <c r="K14" t="s">
        <v>204</v>
      </c>
    </row>
    <row r="15" spans="1:13" ht="15.75" thickBot="1" x14ac:dyDescent="0.3">
      <c r="A15" s="79">
        <v>14</v>
      </c>
      <c r="B15" s="80"/>
      <c r="C15" s="80"/>
      <c r="D15" s="80"/>
      <c r="E15" s="80"/>
      <c r="F15" s="80"/>
      <c r="G15" s="80"/>
      <c r="H15" s="80"/>
      <c r="I15" s="81"/>
      <c r="J15" t="s">
        <v>94</v>
      </c>
      <c r="K15" t="s">
        <v>204</v>
      </c>
    </row>
    <row r="16" spans="1:13" x14ac:dyDescent="0.25">
      <c r="B16" s="77"/>
      <c r="C16" s="77"/>
      <c r="D16" s="77"/>
      <c r="E16" s="77"/>
      <c r="F16" s="77"/>
      <c r="G16" s="77"/>
      <c r="H16" s="77"/>
      <c r="I16" s="78"/>
      <c r="J16" s="75"/>
      <c r="K16" s="75"/>
      <c r="L16" s="75"/>
    </row>
    <row r="19" spans="2:5" x14ac:dyDescent="0.25">
      <c r="B19" s="8"/>
      <c r="C19" s="10"/>
      <c r="D19" s="10"/>
      <c r="E19" s="10"/>
    </row>
    <row r="20" spans="2:5" x14ac:dyDescent="0.25">
      <c r="B20" s="7"/>
      <c r="C20" s="9"/>
      <c r="D20" s="10"/>
      <c r="E20" s="10"/>
    </row>
    <row r="21" spans="2:5" x14ac:dyDescent="0.25">
      <c r="B21" s="8"/>
      <c r="C21" s="10"/>
      <c r="D21" s="10"/>
      <c r="E21" s="10"/>
    </row>
    <row r="22" spans="2:5" x14ac:dyDescent="0.25">
      <c r="B22" s="7"/>
      <c r="C22" s="9"/>
      <c r="D22" s="10"/>
      <c r="E22" s="10"/>
    </row>
    <row r="23" spans="2:5" x14ac:dyDescent="0.25">
      <c r="B23" s="8"/>
      <c r="C23" s="10"/>
      <c r="D23" s="10"/>
      <c r="E23" s="10"/>
    </row>
    <row r="24" spans="2:5" x14ac:dyDescent="0.25">
      <c r="B24" s="7"/>
      <c r="C24" s="9"/>
      <c r="D24" s="10"/>
      <c r="E24" s="10"/>
    </row>
    <row r="25" spans="2:5" x14ac:dyDescent="0.25">
      <c r="B25" s="8"/>
      <c r="C25" s="10"/>
      <c r="D25" s="10"/>
      <c r="E25" s="10"/>
    </row>
    <row r="26" spans="2:5" x14ac:dyDescent="0.25">
      <c r="B26" s="7"/>
      <c r="C26" s="9"/>
      <c r="D26" s="10"/>
      <c r="E26" s="10"/>
    </row>
    <row r="27" spans="2:5" x14ac:dyDescent="0.25">
      <c r="B27" s="8"/>
      <c r="C27" s="10"/>
      <c r="D27" s="10"/>
      <c r="E27" s="10"/>
    </row>
    <row r="28" spans="2:5" x14ac:dyDescent="0.25">
      <c r="B28" s="7"/>
      <c r="C28" s="9"/>
      <c r="D28" s="10"/>
      <c r="E28" s="10"/>
    </row>
  </sheetData>
  <sortState ref="B2:I13">
    <sortCondition descending="1" ref="I2"/>
  </sortState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B16" sqref="B16"/>
    </sheetView>
  </sheetViews>
  <sheetFormatPr defaultRowHeight="15" x14ac:dyDescent="0.25"/>
  <cols>
    <col min="2" max="2" width="53.140625" bestFit="1" customWidth="1"/>
    <col min="9" max="9" width="9.140625" style="17"/>
  </cols>
  <sheetData>
    <row r="1" spans="1:14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4" ht="16.5" thickTop="1" thickBot="1" x14ac:dyDescent="0.3">
      <c r="A2" s="23">
        <v>1</v>
      </c>
      <c r="B2" s="23" t="s">
        <v>307</v>
      </c>
      <c r="C2" s="23" t="s">
        <v>2</v>
      </c>
      <c r="D2" s="23" t="s">
        <v>106</v>
      </c>
      <c r="E2" s="23">
        <v>1600</v>
      </c>
      <c r="F2" s="23">
        <v>0</v>
      </c>
      <c r="G2" s="23">
        <v>1600</v>
      </c>
      <c r="H2" s="23">
        <v>1360</v>
      </c>
      <c r="I2" s="24">
        <f t="shared" ref="I2:I4" si="0">SUM(E2:H2)</f>
        <v>4560</v>
      </c>
      <c r="J2" s="75" t="s">
        <v>100</v>
      </c>
      <c r="K2" s="75" t="s">
        <v>204</v>
      </c>
      <c r="L2" s="75"/>
    </row>
    <row r="3" spans="1:14" ht="16.5" thickTop="1" thickBot="1" x14ac:dyDescent="0.3">
      <c r="A3" s="23">
        <v>2</v>
      </c>
      <c r="B3" s="23" t="s">
        <v>189</v>
      </c>
      <c r="C3" s="23" t="s">
        <v>2</v>
      </c>
      <c r="D3" s="23" t="s">
        <v>190</v>
      </c>
      <c r="E3" s="23">
        <v>1120</v>
      </c>
      <c r="F3" s="23">
        <v>0</v>
      </c>
      <c r="G3" s="23">
        <v>1360</v>
      </c>
      <c r="H3" s="23">
        <v>1600</v>
      </c>
      <c r="I3" s="24">
        <f t="shared" si="0"/>
        <v>4080</v>
      </c>
      <c r="J3" s="75" t="s">
        <v>100</v>
      </c>
      <c r="K3" s="75" t="s">
        <v>204</v>
      </c>
      <c r="L3" s="75"/>
      <c r="M3" s="75"/>
    </row>
    <row r="4" spans="1:14" ht="16.5" thickTop="1" thickBot="1" x14ac:dyDescent="0.3">
      <c r="A4" s="23">
        <v>3</v>
      </c>
      <c r="B4" s="23" t="s">
        <v>319</v>
      </c>
      <c r="C4" s="23" t="s">
        <v>320</v>
      </c>
      <c r="D4" s="23" t="s">
        <v>597</v>
      </c>
      <c r="E4" s="23">
        <v>1360</v>
      </c>
      <c r="F4" s="23">
        <v>0</v>
      </c>
      <c r="G4" s="23">
        <v>0</v>
      </c>
      <c r="H4" s="23">
        <v>0</v>
      </c>
      <c r="I4" s="25">
        <f t="shared" si="0"/>
        <v>1360</v>
      </c>
      <c r="J4" s="75" t="s">
        <v>100</v>
      </c>
      <c r="K4" s="75" t="s">
        <v>204</v>
      </c>
      <c r="L4" s="75"/>
      <c r="M4" s="75"/>
    </row>
    <row r="5" spans="1:14" ht="16.5" thickTop="1" thickBot="1" x14ac:dyDescent="0.3">
      <c r="A5" s="23">
        <v>4</v>
      </c>
      <c r="B5" s="23" t="s">
        <v>308</v>
      </c>
      <c r="C5" s="23" t="s">
        <v>289</v>
      </c>
      <c r="D5" s="23" t="s">
        <v>309</v>
      </c>
      <c r="E5" s="23">
        <v>0</v>
      </c>
      <c r="F5" s="23">
        <v>0</v>
      </c>
      <c r="G5" s="23">
        <v>0</v>
      </c>
      <c r="H5" s="23">
        <v>1120</v>
      </c>
      <c r="I5" s="24">
        <f t="shared" ref="I5:I6" si="1">SUM(E5:H5)</f>
        <v>1120</v>
      </c>
      <c r="J5" s="75" t="s">
        <v>100</v>
      </c>
      <c r="K5" s="75" t="s">
        <v>204</v>
      </c>
      <c r="L5" s="75"/>
      <c r="M5" s="75"/>
    </row>
    <row r="6" spans="1:14" ht="16.5" thickTop="1" thickBot="1" x14ac:dyDescent="0.3">
      <c r="A6" s="23">
        <v>5</v>
      </c>
      <c r="B6" s="23" t="s">
        <v>310</v>
      </c>
      <c r="C6" s="23" t="s">
        <v>108</v>
      </c>
      <c r="D6" s="23" t="s">
        <v>137</v>
      </c>
      <c r="E6" s="23">
        <v>0</v>
      </c>
      <c r="F6" s="23">
        <v>0</v>
      </c>
      <c r="G6" s="23">
        <v>0</v>
      </c>
      <c r="H6" s="23">
        <v>1120</v>
      </c>
      <c r="I6" s="24">
        <f t="shared" si="1"/>
        <v>1120</v>
      </c>
      <c r="J6" s="75" t="s">
        <v>100</v>
      </c>
      <c r="K6" s="75" t="s">
        <v>204</v>
      </c>
      <c r="L6" s="75"/>
      <c r="M6" s="75"/>
    </row>
    <row r="7" spans="1:14" ht="16.5" thickTop="1" thickBot="1" x14ac:dyDescent="0.3">
      <c r="A7" s="23">
        <v>6</v>
      </c>
      <c r="B7" s="23" t="s">
        <v>311</v>
      </c>
      <c r="C7" s="23" t="s">
        <v>8</v>
      </c>
      <c r="D7" s="23" t="s">
        <v>312</v>
      </c>
      <c r="E7" s="23">
        <v>0</v>
      </c>
      <c r="F7" s="23">
        <v>0</v>
      </c>
      <c r="G7" s="23">
        <v>1120</v>
      </c>
      <c r="H7" s="23">
        <v>0</v>
      </c>
      <c r="I7" s="25">
        <f t="shared" ref="I7:I11" si="2">SUM(E7:H7)</f>
        <v>1120</v>
      </c>
      <c r="J7" t="s">
        <v>100</v>
      </c>
      <c r="K7" t="s">
        <v>204</v>
      </c>
    </row>
    <row r="8" spans="1:14" ht="16.5" thickTop="1" thickBot="1" x14ac:dyDescent="0.3">
      <c r="A8" s="23">
        <v>7</v>
      </c>
      <c r="B8" s="23" t="s">
        <v>313</v>
      </c>
      <c r="C8" s="23" t="s">
        <v>4</v>
      </c>
      <c r="D8" s="23" t="s">
        <v>314</v>
      </c>
      <c r="E8" s="23">
        <v>0</v>
      </c>
      <c r="F8" s="23">
        <v>0</v>
      </c>
      <c r="G8" s="23">
        <v>1120</v>
      </c>
      <c r="H8" s="23">
        <v>0</v>
      </c>
      <c r="I8" s="25">
        <f t="shared" si="2"/>
        <v>1120</v>
      </c>
      <c r="J8" t="s">
        <v>100</v>
      </c>
      <c r="K8" t="s">
        <v>204</v>
      </c>
    </row>
    <row r="9" spans="1:14" ht="16.5" thickTop="1" thickBot="1" x14ac:dyDescent="0.3">
      <c r="A9" s="23">
        <v>8</v>
      </c>
      <c r="B9" s="23" t="s">
        <v>315</v>
      </c>
      <c r="C9" s="23" t="s">
        <v>8</v>
      </c>
      <c r="D9" s="23" t="s">
        <v>316</v>
      </c>
      <c r="E9" s="23">
        <v>0</v>
      </c>
      <c r="F9" s="23">
        <v>0</v>
      </c>
      <c r="G9" s="23">
        <v>880</v>
      </c>
      <c r="H9" s="23">
        <v>0</v>
      </c>
      <c r="I9" s="25">
        <f t="shared" si="2"/>
        <v>880</v>
      </c>
      <c r="J9" t="s">
        <v>100</v>
      </c>
      <c r="K9" t="s">
        <v>204</v>
      </c>
    </row>
    <row r="10" spans="1:14" ht="16.5" thickTop="1" thickBot="1" x14ac:dyDescent="0.3">
      <c r="A10" s="23">
        <v>9</v>
      </c>
      <c r="B10" s="23" t="s">
        <v>317</v>
      </c>
      <c r="C10" s="23" t="s">
        <v>303</v>
      </c>
      <c r="D10" s="23" t="s">
        <v>318</v>
      </c>
      <c r="E10" s="23">
        <v>0</v>
      </c>
      <c r="F10" s="23">
        <v>0</v>
      </c>
      <c r="G10" s="23">
        <v>880</v>
      </c>
      <c r="H10" s="23">
        <v>0</v>
      </c>
      <c r="I10" s="25">
        <f t="shared" si="2"/>
        <v>880</v>
      </c>
      <c r="J10" t="s">
        <v>100</v>
      </c>
      <c r="K10" t="s">
        <v>204</v>
      </c>
    </row>
    <row r="11" spans="1:14" ht="16.5" thickTop="1" thickBot="1" x14ac:dyDescent="0.3">
      <c r="A11" s="23">
        <v>10</v>
      </c>
      <c r="B11" s="23" t="s">
        <v>191</v>
      </c>
      <c r="C11" s="23" t="s">
        <v>8</v>
      </c>
      <c r="D11" s="23" t="s">
        <v>192</v>
      </c>
      <c r="E11" s="23">
        <v>0</v>
      </c>
      <c r="F11" s="23">
        <v>0</v>
      </c>
      <c r="G11" s="23">
        <v>0</v>
      </c>
      <c r="H11" s="23">
        <v>880</v>
      </c>
      <c r="I11" s="25">
        <f t="shared" si="2"/>
        <v>880</v>
      </c>
      <c r="J11" s="75" t="s">
        <v>100</v>
      </c>
      <c r="K11" s="75" t="s">
        <v>204</v>
      </c>
      <c r="L11" s="75"/>
      <c r="M11" s="75"/>
      <c r="N11" s="75"/>
    </row>
    <row r="12" spans="1:14" ht="16.5" thickTop="1" thickBot="1" x14ac:dyDescent="0.3">
      <c r="A12" s="23"/>
      <c r="B12" s="22"/>
      <c r="C12" s="22"/>
      <c r="D12" s="22"/>
      <c r="E12" s="22"/>
      <c r="F12" s="22"/>
      <c r="G12" s="22"/>
      <c r="H12" s="22"/>
      <c r="I12" s="12"/>
      <c r="J12" s="75" t="s">
        <v>100</v>
      </c>
      <c r="K12" s="75" t="s">
        <v>204</v>
      </c>
      <c r="L12" s="75"/>
      <c r="M12" s="75"/>
      <c r="N12" s="75"/>
    </row>
    <row r="13" spans="1:14" ht="16.5" thickTop="1" thickBot="1" x14ac:dyDescent="0.3">
      <c r="A13" s="22"/>
      <c r="B13" s="22"/>
      <c r="C13" s="22"/>
      <c r="D13" s="22"/>
      <c r="E13" s="22"/>
      <c r="F13" s="22"/>
      <c r="G13" s="22"/>
      <c r="H13" s="22"/>
      <c r="I13" s="12"/>
      <c r="J13" t="s">
        <v>100</v>
      </c>
      <c r="K13" t="s">
        <v>204</v>
      </c>
    </row>
    <row r="16" spans="1:14" x14ac:dyDescent="0.25">
      <c r="B16" s="12"/>
      <c r="C16" s="12"/>
      <c r="D16" s="12"/>
      <c r="E16" s="12"/>
      <c r="F16" s="12"/>
      <c r="G16" s="12"/>
      <c r="H16" s="12"/>
      <c r="I16" s="19"/>
      <c r="J16" s="12"/>
      <c r="K16" s="12"/>
      <c r="L16" s="12"/>
      <c r="M16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K16" sqref="K16"/>
    </sheetView>
  </sheetViews>
  <sheetFormatPr defaultRowHeight="15" x14ac:dyDescent="0.25"/>
  <cols>
    <col min="2" max="2" width="47" bestFit="1" customWidth="1"/>
    <col min="9" max="9" width="9.140625" style="17"/>
  </cols>
  <sheetData>
    <row r="1" spans="1:13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3" ht="16.5" thickTop="1" thickBot="1" x14ac:dyDescent="0.3">
      <c r="A2" s="23">
        <v>1</v>
      </c>
      <c r="B2" s="23" t="s">
        <v>439</v>
      </c>
      <c r="C2" s="23" t="s">
        <v>2</v>
      </c>
      <c r="D2" s="23" t="s">
        <v>194</v>
      </c>
      <c r="E2" s="23">
        <v>1120</v>
      </c>
      <c r="F2" s="23">
        <v>1600</v>
      </c>
      <c r="G2" s="23">
        <v>1600</v>
      </c>
      <c r="H2" s="23">
        <v>0</v>
      </c>
      <c r="I2" s="25">
        <f t="shared" ref="I2" si="0">SUM(E2:H2)</f>
        <v>4320</v>
      </c>
      <c r="J2" s="75" t="s">
        <v>85</v>
      </c>
      <c r="K2" s="75" t="s">
        <v>204</v>
      </c>
      <c r="L2" s="75"/>
    </row>
    <row r="3" spans="1:13" ht="16.5" thickTop="1" thickBot="1" x14ac:dyDescent="0.3">
      <c r="A3" s="23">
        <v>2</v>
      </c>
      <c r="B3" s="23" t="s">
        <v>427</v>
      </c>
      <c r="C3" s="23" t="s">
        <v>4</v>
      </c>
      <c r="D3" s="23" t="s">
        <v>428</v>
      </c>
      <c r="E3" s="23">
        <v>0</v>
      </c>
      <c r="F3" s="23">
        <v>1120</v>
      </c>
      <c r="G3" s="23">
        <v>1360</v>
      </c>
      <c r="H3" s="23">
        <v>1600</v>
      </c>
      <c r="I3" s="24">
        <f t="shared" ref="I3:I5" si="1">SUM(E3:H3)</f>
        <v>4080</v>
      </c>
      <c r="J3" s="75" t="s">
        <v>85</v>
      </c>
      <c r="K3" s="75" t="s">
        <v>204</v>
      </c>
      <c r="L3" s="75"/>
    </row>
    <row r="4" spans="1:13" ht="16.5" thickTop="1" thickBot="1" x14ac:dyDescent="0.3">
      <c r="A4" s="23">
        <v>3</v>
      </c>
      <c r="B4" s="23" t="s">
        <v>440</v>
      </c>
      <c r="C4" s="23" t="s">
        <v>2</v>
      </c>
      <c r="D4" s="23" t="s">
        <v>193</v>
      </c>
      <c r="E4" s="23">
        <v>1360</v>
      </c>
      <c r="F4" s="23">
        <v>1360</v>
      </c>
      <c r="G4" s="23">
        <v>1120</v>
      </c>
      <c r="H4" s="23">
        <v>0</v>
      </c>
      <c r="I4" s="25">
        <f t="shared" si="1"/>
        <v>3840</v>
      </c>
      <c r="J4" s="75" t="s">
        <v>85</v>
      </c>
      <c r="K4" s="75" t="s">
        <v>204</v>
      </c>
      <c r="L4" s="75"/>
      <c r="M4" s="75"/>
    </row>
    <row r="5" spans="1:13" ht="16.5" thickTop="1" thickBot="1" x14ac:dyDescent="0.3">
      <c r="A5" s="23">
        <v>4</v>
      </c>
      <c r="B5" s="23" t="s">
        <v>441</v>
      </c>
      <c r="C5" s="23" t="s">
        <v>2</v>
      </c>
      <c r="D5" s="23" t="s">
        <v>139</v>
      </c>
      <c r="E5" s="23">
        <v>1600</v>
      </c>
      <c r="F5" s="23">
        <v>1120</v>
      </c>
      <c r="G5" s="23">
        <v>1120</v>
      </c>
      <c r="H5" s="23">
        <v>0</v>
      </c>
      <c r="I5" s="25">
        <f t="shared" si="1"/>
        <v>3840</v>
      </c>
      <c r="J5" s="75" t="s">
        <v>85</v>
      </c>
      <c r="K5" s="75" t="s">
        <v>204</v>
      </c>
      <c r="L5" s="75"/>
      <c r="M5" s="75"/>
    </row>
    <row r="6" spans="1:13" ht="16.5" thickTop="1" thickBot="1" x14ac:dyDescent="0.3">
      <c r="A6" s="23">
        <v>5</v>
      </c>
      <c r="B6" s="23" t="s">
        <v>431</v>
      </c>
      <c r="C6" s="23" t="s">
        <v>4</v>
      </c>
      <c r="D6" s="23" t="s">
        <v>432</v>
      </c>
      <c r="E6" s="23">
        <v>0</v>
      </c>
      <c r="F6" s="23">
        <v>880</v>
      </c>
      <c r="G6" s="23"/>
      <c r="H6" s="23">
        <v>1120</v>
      </c>
      <c r="I6" s="24">
        <f t="shared" ref="I6" si="2">SUM(E6:H6)</f>
        <v>2000</v>
      </c>
      <c r="J6" s="75" t="s">
        <v>85</v>
      </c>
      <c r="K6" s="75" t="s">
        <v>204</v>
      </c>
      <c r="L6" s="75"/>
      <c r="M6" s="75"/>
    </row>
    <row r="7" spans="1:13" ht="16.5" thickTop="1" thickBot="1" x14ac:dyDescent="0.3">
      <c r="A7" s="23">
        <v>6</v>
      </c>
      <c r="B7" s="23" t="s">
        <v>433</v>
      </c>
      <c r="C7" s="23" t="s">
        <v>8</v>
      </c>
      <c r="D7" s="23" t="s">
        <v>434</v>
      </c>
      <c r="E7" s="23">
        <v>0</v>
      </c>
      <c r="F7" s="23">
        <v>880</v>
      </c>
      <c r="G7" s="23"/>
      <c r="H7" s="23">
        <v>1120</v>
      </c>
      <c r="I7" s="24">
        <f t="shared" ref="I7:I8" si="3">SUM(E7:H7)</f>
        <v>2000</v>
      </c>
      <c r="J7" s="75" t="s">
        <v>85</v>
      </c>
      <c r="K7" s="75" t="s">
        <v>204</v>
      </c>
      <c r="L7" s="75"/>
    </row>
    <row r="8" spans="1:13" ht="16.5" thickTop="1" thickBot="1" x14ac:dyDescent="0.3">
      <c r="A8" s="23">
        <v>7</v>
      </c>
      <c r="B8" s="23" t="s">
        <v>442</v>
      </c>
      <c r="C8" s="23" t="s">
        <v>8</v>
      </c>
      <c r="D8" s="23" t="s">
        <v>443</v>
      </c>
      <c r="E8" s="23">
        <v>1120</v>
      </c>
      <c r="F8" s="23">
        <v>0</v>
      </c>
      <c r="G8" s="23">
        <v>880</v>
      </c>
      <c r="H8" s="23">
        <v>0</v>
      </c>
      <c r="I8" s="25">
        <f t="shared" si="3"/>
        <v>2000</v>
      </c>
      <c r="J8" s="75" t="s">
        <v>85</v>
      </c>
      <c r="K8" s="75" t="s">
        <v>204</v>
      </c>
      <c r="L8" s="75"/>
      <c r="M8" s="75"/>
    </row>
    <row r="9" spans="1:13" ht="16.5" thickTop="1" thickBot="1" x14ac:dyDescent="0.3">
      <c r="A9" s="23">
        <v>8</v>
      </c>
      <c r="B9" s="23" t="s">
        <v>435</v>
      </c>
      <c r="C9" s="23" t="s">
        <v>8</v>
      </c>
      <c r="D9" s="23" t="s">
        <v>436</v>
      </c>
      <c r="E9" s="23">
        <v>0</v>
      </c>
      <c r="F9" s="23">
        <v>0</v>
      </c>
      <c r="G9" s="23">
        <v>880</v>
      </c>
      <c r="H9" s="23">
        <v>880</v>
      </c>
      <c r="I9" s="25">
        <f t="shared" ref="I9" si="4">SUM(E9:H9)</f>
        <v>1760</v>
      </c>
      <c r="J9" s="75" t="s">
        <v>85</v>
      </c>
      <c r="K9" s="75" t="s">
        <v>204</v>
      </c>
      <c r="L9" s="75"/>
      <c r="M9" s="75"/>
    </row>
    <row r="10" spans="1:13" ht="16.5" thickTop="1" thickBot="1" x14ac:dyDescent="0.3">
      <c r="A10" s="23">
        <v>9</v>
      </c>
      <c r="B10" s="23" t="s">
        <v>429</v>
      </c>
      <c r="C10" s="23" t="s">
        <v>2</v>
      </c>
      <c r="D10" s="23" t="s">
        <v>430</v>
      </c>
      <c r="E10" s="23">
        <v>0</v>
      </c>
      <c r="F10" s="23">
        <v>0</v>
      </c>
      <c r="G10" s="23"/>
      <c r="H10" s="23">
        <v>1360</v>
      </c>
      <c r="I10" s="24">
        <f t="shared" ref="I10" si="5">SUM(E10:H10)</f>
        <v>1360</v>
      </c>
      <c r="J10" s="75" t="s">
        <v>85</v>
      </c>
      <c r="K10" s="75" t="s">
        <v>204</v>
      </c>
      <c r="L10" s="75"/>
      <c r="M10" s="75"/>
    </row>
    <row r="11" spans="1:13" ht="16.5" thickTop="1" thickBot="1" x14ac:dyDescent="0.3">
      <c r="A11" s="23">
        <v>10</v>
      </c>
      <c r="B11" s="23" t="s">
        <v>437</v>
      </c>
      <c r="C11" s="23" t="s">
        <v>2</v>
      </c>
      <c r="D11" s="23" t="s">
        <v>438</v>
      </c>
      <c r="E11" s="23">
        <v>0</v>
      </c>
      <c r="F11" s="23">
        <v>0</v>
      </c>
      <c r="G11" s="23"/>
      <c r="H11" s="23">
        <v>880</v>
      </c>
      <c r="I11" s="25">
        <f t="shared" ref="I11" si="6">SUM(E11:H11)</f>
        <v>880</v>
      </c>
      <c r="J11" t="s">
        <v>85</v>
      </c>
      <c r="K11" t="s">
        <v>204</v>
      </c>
    </row>
    <row r="12" spans="1:13" ht="16.5" thickTop="1" thickBot="1" x14ac:dyDescent="0.3">
      <c r="A12" s="27">
        <v>11</v>
      </c>
      <c r="B12" s="27" t="s">
        <v>444</v>
      </c>
      <c r="C12" s="27" t="s">
        <v>2</v>
      </c>
      <c r="D12" s="27" t="s">
        <v>445</v>
      </c>
      <c r="E12" s="27">
        <v>0</v>
      </c>
      <c r="F12" s="27">
        <v>880</v>
      </c>
      <c r="G12" s="27">
        <v>0</v>
      </c>
      <c r="H12" s="27">
        <v>0</v>
      </c>
      <c r="I12" s="25">
        <f t="shared" ref="I12" si="7">SUM(E12:H12)</f>
        <v>880</v>
      </c>
      <c r="J12" s="75" t="s">
        <v>85</v>
      </c>
      <c r="K12" s="75" t="s">
        <v>204</v>
      </c>
      <c r="L12" s="75"/>
      <c r="M12" s="75"/>
    </row>
    <row r="13" spans="1:13" ht="15.75" thickTop="1" x14ac:dyDescent="0.25"/>
    <row r="18" spans="2:16" x14ac:dyDescent="0.25">
      <c r="B18" s="12"/>
      <c r="C18" s="12"/>
      <c r="D18" s="12"/>
      <c r="E18" s="12"/>
      <c r="F18" s="12"/>
      <c r="G18" s="12"/>
      <c r="H18" s="12"/>
      <c r="I18" s="20"/>
      <c r="J18" s="12"/>
      <c r="K18" s="12"/>
      <c r="L18" s="12"/>
      <c r="M18" s="12"/>
      <c r="N18" s="12"/>
      <c r="O18" s="12"/>
      <c r="P18" s="12"/>
    </row>
    <row r="19" spans="2:16" x14ac:dyDescent="0.25">
      <c r="B19" s="12"/>
      <c r="C19" s="12"/>
      <c r="D19" s="12"/>
      <c r="E19" s="12"/>
      <c r="F19" s="12"/>
      <c r="G19" s="12"/>
      <c r="H19" s="12"/>
      <c r="I19" s="20"/>
      <c r="J19" s="12"/>
      <c r="K19" s="12"/>
      <c r="L19" s="12"/>
      <c r="M19" s="12"/>
      <c r="N19" s="12"/>
      <c r="O19" s="12"/>
      <c r="P19" s="12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I24" sqref="I24"/>
    </sheetView>
  </sheetViews>
  <sheetFormatPr defaultRowHeight="15" x14ac:dyDescent="0.25"/>
  <cols>
    <col min="2" max="2" width="46.5703125" bestFit="1" customWidth="1"/>
    <col min="9" max="9" width="9.140625" style="17"/>
  </cols>
  <sheetData>
    <row r="1" spans="1:13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3" ht="16.5" thickTop="1" thickBot="1" x14ac:dyDescent="0.3">
      <c r="A2" s="23">
        <v>1</v>
      </c>
      <c r="B2" s="23" t="s">
        <v>447</v>
      </c>
      <c r="C2" s="23" t="s">
        <v>4</v>
      </c>
      <c r="D2" s="23" t="s">
        <v>448</v>
      </c>
      <c r="E2" s="23">
        <v>1600</v>
      </c>
      <c r="F2" s="23">
        <v>1600</v>
      </c>
      <c r="G2" s="23">
        <v>1600</v>
      </c>
      <c r="H2" s="23">
        <v>1360</v>
      </c>
      <c r="I2" s="24">
        <f t="shared" ref="I2:I3" si="0">SUM(E2:H2)</f>
        <v>6160</v>
      </c>
      <c r="J2" s="75" t="s">
        <v>96</v>
      </c>
      <c r="K2" s="75" t="s">
        <v>204</v>
      </c>
      <c r="L2" s="75"/>
    </row>
    <row r="3" spans="1:13" ht="16.5" thickTop="1" thickBot="1" x14ac:dyDescent="0.3">
      <c r="A3" s="23">
        <v>2</v>
      </c>
      <c r="B3" s="23" t="s">
        <v>450</v>
      </c>
      <c r="C3" s="23" t="s">
        <v>8</v>
      </c>
      <c r="D3" s="23" t="s">
        <v>453</v>
      </c>
      <c r="E3" s="23">
        <v>880</v>
      </c>
      <c r="F3" s="23">
        <v>880</v>
      </c>
      <c r="G3" s="23">
        <v>1120</v>
      </c>
      <c r="H3" s="23">
        <v>1120</v>
      </c>
      <c r="I3" s="24">
        <f t="shared" si="0"/>
        <v>4000</v>
      </c>
      <c r="J3" s="75" t="s">
        <v>96</v>
      </c>
      <c r="K3" s="75" t="s">
        <v>204</v>
      </c>
      <c r="L3" s="75"/>
    </row>
    <row r="4" spans="1:13" ht="16.5" thickTop="1" thickBot="1" x14ac:dyDescent="0.3">
      <c r="A4" s="23">
        <v>3</v>
      </c>
      <c r="B4" s="23" t="s">
        <v>449</v>
      </c>
      <c r="C4" s="23" t="s">
        <v>4</v>
      </c>
      <c r="D4" s="23" t="s">
        <v>452</v>
      </c>
      <c r="E4" s="23">
        <v>0</v>
      </c>
      <c r="F4" s="23">
        <v>1360</v>
      </c>
      <c r="G4" s="23">
        <v>0</v>
      </c>
      <c r="H4" s="23">
        <v>1120</v>
      </c>
      <c r="I4" s="24">
        <f t="shared" ref="I4:I9" si="1">SUM(E4:H4)</f>
        <v>2480</v>
      </c>
      <c r="J4" t="s">
        <v>96</v>
      </c>
      <c r="K4" t="s">
        <v>204</v>
      </c>
    </row>
    <row r="5" spans="1:13" ht="16.5" thickTop="1" thickBot="1" x14ac:dyDescent="0.3">
      <c r="A5" s="23">
        <v>4</v>
      </c>
      <c r="B5" s="23" t="s">
        <v>463</v>
      </c>
      <c r="C5" s="23" t="s">
        <v>2</v>
      </c>
      <c r="D5" s="23" t="s">
        <v>464</v>
      </c>
      <c r="E5" s="23">
        <v>1360</v>
      </c>
      <c r="F5" s="23">
        <v>1120</v>
      </c>
      <c r="G5" s="23">
        <v>0</v>
      </c>
      <c r="H5" s="23">
        <v>0</v>
      </c>
      <c r="I5" s="25">
        <f t="shared" ref="I5:I8" si="2">SUM(E5:H5)</f>
        <v>2480</v>
      </c>
      <c r="J5" s="75" t="s">
        <v>96</v>
      </c>
      <c r="K5" s="75" t="s">
        <v>204</v>
      </c>
      <c r="L5" s="75"/>
    </row>
    <row r="6" spans="1:13" ht="16.5" thickTop="1" thickBot="1" x14ac:dyDescent="0.3">
      <c r="A6" s="23">
        <v>5</v>
      </c>
      <c r="B6" s="23" t="s">
        <v>446</v>
      </c>
      <c r="C6" s="23" t="s">
        <v>2</v>
      </c>
      <c r="D6" s="23" t="s">
        <v>138</v>
      </c>
      <c r="E6" s="23">
        <v>0</v>
      </c>
      <c r="F6" s="23">
        <v>0</v>
      </c>
      <c r="G6" s="23">
        <v>0</v>
      </c>
      <c r="H6" s="23">
        <v>1600</v>
      </c>
      <c r="I6" s="24">
        <f t="shared" si="2"/>
        <v>1600</v>
      </c>
    </row>
    <row r="7" spans="1:13" ht="16.5" thickTop="1" thickBot="1" x14ac:dyDescent="0.3">
      <c r="A7" s="23">
        <v>6</v>
      </c>
      <c r="B7" s="23" t="s">
        <v>457</v>
      </c>
      <c r="C7" s="23" t="s">
        <v>205</v>
      </c>
      <c r="D7" s="23" t="s">
        <v>458</v>
      </c>
      <c r="E7" s="23">
        <v>0</v>
      </c>
      <c r="F7" s="23">
        <v>0</v>
      </c>
      <c r="G7" s="23">
        <v>1360</v>
      </c>
      <c r="H7" s="23">
        <v>0</v>
      </c>
      <c r="I7" s="25">
        <f t="shared" si="2"/>
        <v>1360</v>
      </c>
      <c r="J7" s="75" t="s">
        <v>96</v>
      </c>
      <c r="K7" s="75" t="s">
        <v>204</v>
      </c>
      <c r="L7" s="75"/>
      <c r="M7" s="75"/>
    </row>
    <row r="8" spans="1:13" ht="16.5" thickTop="1" thickBot="1" x14ac:dyDescent="0.3">
      <c r="A8" s="23">
        <v>7</v>
      </c>
      <c r="B8" s="23" t="s">
        <v>469</v>
      </c>
      <c r="C8" s="23" t="s">
        <v>164</v>
      </c>
      <c r="D8" s="23" t="s">
        <v>470</v>
      </c>
      <c r="E8" s="23">
        <v>1120</v>
      </c>
      <c r="F8" s="23">
        <v>0</v>
      </c>
      <c r="G8" s="23">
        <v>0</v>
      </c>
      <c r="H8" s="23">
        <v>0</v>
      </c>
      <c r="I8" s="25">
        <f t="shared" si="2"/>
        <v>1120</v>
      </c>
      <c r="J8" s="75" t="s">
        <v>96</v>
      </c>
      <c r="K8" s="75" t="s">
        <v>204</v>
      </c>
      <c r="L8" s="75"/>
    </row>
    <row r="9" spans="1:13" ht="16.5" thickTop="1" thickBot="1" x14ac:dyDescent="0.3">
      <c r="A9" s="23">
        <v>8</v>
      </c>
      <c r="B9" s="23" t="s">
        <v>459</v>
      </c>
      <c r="C9" s="23" t="s">
        <v>122</v>
      </c>
      <c r="D9" s="23" t="s">
        <v>460</v>
      </c>
      <c r="E9" s="23">
        <v>0</v>
      </c>
      <c r="F9" s="23">
        <v>0</v>
      </c>
      <c r="G9" s="23">
        <v>1120</v>
      </c>
      <c r="H9" s="23">
        <v>0</v>
      </c>
      <c r="I9" s="25">
        <f t="shared" si="1"/>
        <v>1120</v>
      </c>
      <c r="J9" t="s">
        <v>96</v>
      </c>
      <c r="K9" t="s">
        <v>204</v>
      </c>
    </row>
    <row r="10" spans="1:13" ht="16.5" thickTop="1" thickBot="1" x14ac:dyDescent="0.3">
      <c r="A10" s="23">
        <v>9</v>
      </c>
      <c r="B10" s="23" t="s">
        <v>465</v>
      </c>
      <c r="C10" s="23" t="s">
        <v>466</v>
      </c>
      <c r="D10" s="23" t="s">
        <v>467</v>
      </c>
      <c r="E10" s="23">
        <v>0</v>
      </c>
      <c r="F10" s="23">
        <v>1120</v>
      </c>
      <c r="G10" s="23">
        <v>0</v>
      </c>
      <c r="H10" s="23">
        <v>0</v>
      </c>
      <c r="I10" s="25">
        <f t="shared" ref="I10:I14" si="3">SUM(E10:H10)</f>
        <v>1120</v>
      </c>
      <c r="J10" s="75" t="s">
        <v>96</v>
      </c>
      <c r="K10" s="75" t="s">
        <v>204</v>
      </c>
      <c r="L10" s="75"/>
    </row>
    <row r="11" spans="1:13" ht="16.5" thickTop="1" thickBot="1" x14ac:dyDescent="0.3">
      <c r="A11" s="23">
        <v>10</v>
      </c>
      <c r="B11" s="23" t="s">
        <v>468</v>
      </c>
      <c r="C11" s="23" t="s">
        <v>4</v>
      </c>
      <c r="D11" s="23" t="s">
        <v>596</v>
      </c>
      <c r="E11" s="23">
        <v>1120</v>
      </c>
      <c r="F11" s="23">
        <v>0</v>
      </c>
      <c r="G11" s="23">
        <v>0</v>
      </c>
      <c r="H11" s="23">
        <v>0</v>
      </c>
      <c r="I11" s="25">
        <f t="shared" si="3"/>
        <v>1120</v>
      </c>
      <c r="J11" s="75" t="s">
        <v>96</v>
      </c>
      <c r="K11" s="75" t="s">
        <v>204</v>
      </c>
      <c r="L11" s="75"/>
    </row>
    <row r="12" spans="1:13" ht="16.5" thickTop="1" thickBot="1" x14ac:dyDescent="0.3">
      <c r="A12" s="23">
        <v>11</v>
      </c>
      <c r="B12" s="23" t="s">
        <v>461</v>
      </c>
      <c r="C12" s="23" t="s">
        <v>8</v>
      </c>
      <c r="D12" s="23" t="s">
        <v>462</v>
      </c>
      <c r="E12" s="23">
        <v>0</v>
      </c>
      <c r="F12" s="23">
        <v>0</v>
      </c>
      <c r="G12" s="23">
        <v>880</v>
      </c>
      <c r="H12" s="23">
        <v>0</v>
      </c>
      <c r="I12" s="25">
        <f t="shared" si="3"/>
        <v>880</v>
      </c>
      <c r="J12" s="75" t="s">
        <v>96</v>
      </c>
      <c r="K12" s="75" t="s">
        <v>204</v>
      </c>
      <c r="L12" s="75"/>
      <c r="M12" s="75"/>
    </row>
    <row r="13" spans="1:13" ht="16.5" thickTop="1" thickBot="1" x14ac:dyDescent="0.3">
      <c r="A13" s="23">
        <v>12</v>
      </c>
      <c r="B13" s="23" t="s">
        <v>451</v>
      </c>
      <c r="C13" s="23" t="s">
        <v>2</v>
      </c>
      <c r="D13" s="23" t="s">
        <v>454</v>
      </c>
      <c r="E13" s="23">
        <v>0</v>
      </c>
      <c r="F13" s="23">
        <v>0</v>
      </c>
      <c r="G13" s="23">
        <v>0</v>
      </c>
      <c r="H13" s="23">
        <v>880</v>
      </c>
      <c r="I13" s="25">
        <f t="shared" si="3"/>
        <v>880</v>
      </c>
      <c r="J13" s="75" t="s">
        <v>96</v>
      </c>
      <c r="K13" s="75" t="s">
        <v>204</v>
      </c>
      <c r="L13" s="75"/>
      <c r="M13" s="75"/>
    </row>
    <row r="14" spans="1:13" ht="16.5" thickTop="1" thickBot="1" x14ac:dyDescent="0.3">
      <c r="A14" s="23">
        <v>13</v>
      </c>
      <c r="B14" s="23" t="s">
        <v>455</v>
      </c>
      <c r="C14" s="23" t="s">
        <v>8</v>
      </c>
      <c r="D14" s="23" t="s">
        <v>456</v>
      </c>
      <c r="E14" s="23">
        <v>0</v>
      </c>
      <c r="F14" s="23">
        <v>0</v>
      </c>
      <c r="G14" s="23">
        <v>0</v>
      </c>
      <c r="H14" s="23">
        <v>880</v>
      </c>
      <c r="I14" s="25">
        <f t="shared" si="3"/>
        <v>880</v>
      </c>
      <c r="J14" s="75" t="s">
        <v>96</v>
      </c>
      <c r="K14" s="75" t="s">
        <v>204</v>
      </c>
      <c r="L14" s="75"/>
    </row>
    <row r="15" spans="1:13" ht="16.5" thickTop="1" thickBot="1" x14ac:dyDescent="0.3">
      <c r="A15" s="23">
        <v>14</v>
      </c>
      <c r="B15" s="23"/>
      <c r="C15" s="23"/>
      <c r="D15" s="23"/>
      <c r="E15" s="23"/>
      <c r="F15" s="23"/>
      <c r="G15" s="23"/>
      <c r="H15" s="23"/>
      <c r="I15" s="25"/>
      <c r="J15" s="75"/>
      <c r="K15" s="75"/>
      <c r="L15" s="75"/>
    </row>
    <row r="16" spans="1:13" ht="15.75" thickTop="1" x14ac:dyDescent="0.25"/>
    <row r="19" spans="2:14" x14ac:dyDescent="0.25">
      <c r="B19" s="12"/>
      <c r="C19" s="12"/>
      <c r="D19" s="12"/>
      <c r="E19" s="12"/>
      <c r="F19" s="12"/>
      <c r="G19" s="12"/>
      <c r="H19" s="12"/>
      <c r="I19" s="19"/>
    </row>
    <row r="22" spans="2:14" x14ac:dyDescent="0.25">
      <c r="B22" s="12"/>
      <c r="C22" s="12"/>
      <c r="D22" s="12"/>
      <c r="E22" s="12"/>
      <c r="F22" s="12"/>
      <c r="G22" s="12"/>
      <c r="H22" s="12"/>
      <c r="I22" s="20"/>
      <c r="J22" s="12"/>
      <c r="K22" s="12"/>
      <c r="L22" s="12"/>
      <c r="M22" s="12"/>
      <c r="N22" s="12"/>
    </row>
    <row r="23" spans="2:14" x14ac:dyDescent="0.25">
      <c r="B23" s="12"/>
      <c r="C23" s="12"/>
      <c r="D23" s="12"/>
      <c r="E23" s="12"/>
      <c r="F23" s="12"/>
      <c r="G23" s="12"/>
      <c r="H23" s="12"/>
      <c r="I23" s="20"/>
      <c r="J23" s="12"/>
      <c r="K23" s="12"/>
      <c r="L23" s="12"/>
      <c r="M23" s="12"/>
      <c r="N23" s="12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B21" sqref="B21"/>
    </sheetView>
  </sheetViews>
  <sheetFormatPr defaultRowHeight="15" x14ac:dyDescent="0.25"/>
  <cols>
    <col min="2" max="2" width="49.7109375" bestFit="1" customWidth="1"/>
    <col min="9" max="9" width="9.140625" style="9"/>
  </cols>
  <sheetData>
    <row r="1" spans="1:15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200</v>
      </c>
      <c r="J1" t="s">
        <v>201</v>
      </c>
      <c r="K1" t="s">
        <v>202</v>
      </c>
    </row>
    <row r="2" spans="1:15" ht="16.5" thickTop="1" thickBot="1" x14ac:dyDescent="0.3">
      <c r="A2" s="23">
        <v>1</v>
      </c>
      <c r="B2" s="27" t="s">
        <v>489</v>
      </c>
      <c r="C2" s="27" t="s">
        <v>4</v>
      </c>
      <c r="D2" s="27" t="s">
        <v>490</v>
      </c>
      <c r="E2" s="23">
        <v>1600</v>
      </c>
      <c r="F2" s="23">
        <v>1600</v>
      </c>
      <c r="G2" s="23">
        <v>1600</v>
      </c>
      <c r="H2" s="27">
        <v>0</v>
      </c>
      <c r="I2" s="25">
        <f t="shared" ref="I2:I5" si="0">SUM(E2:H2)</f>
        <v>4800</v>
      </c>
      <c r="J2" s="75" t="s">
        <v>97</v>
      </c>
      <c r="K2" s="75" t="s">
        <v>204</v>
      </c>
      <c r="L2" s="75"/>
      <c r="M2" s="75"/>
    </row>
    <row r="3" spans="1:15" ht="16.5" thickTop="1" thickBot="1" x14ac:dyDescent="0.3">
      <c r="A3" s="23">
        <v>2</v>
      </c>
      <c r="B3" s="23" t="s">
        <v>472</v>
      </c>
      <c r="C3" s="23" t="s">
        <v>8</v>
      </c>
      <c r="D3" s="23" t="s">
        <v>473</v>
      </c>
      <c r="E3" s="23">
        <v>1120</v>
      </c>
      <c r="F3" s="23">
        <v>1120</v>
      </c>
      <c r="G3" s="23">
        <v>1120</v>
      </c>
      <c r="H3" s="23">
        <v>1120</v>
      </c>
      <c r="I3" s="24">
        <f t="shared" si="0"/>
        <v>4480</v>
      </c>
      <c r="J3" s="75" t="s">
        <v>97</v>
      </c>
      <c r="K3" s="75" t="s">
        <v>204</v>
      </c>
      <c r="L3" s="75"/>
      <c r="M3" s="75"/>
      <c r="N3" s="75"/>
    </row>
    <row r="4" spans="1:15" ht="16.5" thickTop="1" thickBot="1" x14ac:dyDescent="0.3">
      <c r="A4" s="23">
        <v>3</v>
      </c>
      <c r="B4" s="23" t="s">
        <v>153</v>
      </c>
      <c r="C4" s="23" t="s">
        <v>205</v>
      </c>
      <c r="D4" s="23" t="s">
        <v>178</v>
      </c>
      <c r="E4" s="23">
        <v>1120</v>
      </c>
      <c r="F4" s="23">
        <v>0</v>
      </c>
      <c r="G4" s="23">
        <v>1360</v>
      </c>
      <c r="H4" s="23">
        <v>1120</v>
      </c>
      <c r="I4" s="24">
        <f t="shared" si="0"/>
        <v>3600</v>
      </c>
      <c r="J4" s="75" t="s">
        <v>97</v>
      </c>
      <c r="K4" s="75" t="s">
        <v>204</v>
      </c>
      <c r="L4" s="75"/>
    </row>
    <row r="5" spans="1:15" ht="16.5" thickTop="1" thickBot="1" x14ac:dyDescent="0.3">
      <c r="A5" s="23">
        <v>4</v>
      </c>
      <c r="B5" s="27" t="s">
        <v>494</v>
      </c>
      <c r="C5" s="27" t="s">
        <v>8</v>
      </c>
      <c r="D5" s="27" t="s">
        <v>495</v>
      </c>
      <c r="E5" s="23">
        <v>1360</v>
      </c>
      <c r="F5" s="23">
        <v>1120</v>
      </c>
      <c r="G5" s="23">
        <v>0</v>
      </c>
      <c r="H5" s="23">
        <v>0</v>
      </c>
      <c r="I5" s="25">
        <f t="shared" si="0"/>
        <v>2480</v>
      </c>
      <c r="J5" s="75" t="s">
        <v>97</v>
      </c>
      <c r="K5" s="75" t="s">
        <v>204</v>
      </c>
      <c r="L5" s="75"/>
      <c r="M5" s="75"/>
      <c r="N5" s="75"/>
      <c r="O5" s="75"/>
    </row>
    <row r="6" spans="1:15" ht="16.5" thickTop="1" thickBot="1" x14ac:dyDescent="0.3">
      <c r="A6" s="23">
        <v>5</v>
      </c>
      <c r="B6" s="23" t="s">
        <v>474</v>
      </c>
      <c r="C6" s="23" t="s">
        <v>8</v>
      </c>
      <c r="D6" s="23" t="s">
        <v>475</v>
      </c>
      <c r="E6" s="23">
        <v>0</v>
      </c>
      <c r="F6" s="23">
        <v>0</v>
      </c>
      <c r="G6" s="23">
        <v>1120</v>
      </c>
      <c r="H6" s="23">
        <v>880</v>
      </c>
      <c r="I6" s="25">
        <f t="shared" ref="I6" si="1">SUM(E6:H6)</f>
        <v>2000</v>
      </c>
      <c r="J6" t="s">
        <v>97</v>
      </c>
      <c r="K6" t="s">
        <v>204</v>
      </c>
    </row>
    <row r="7" spans="1:15" ht="16.5" thickTop="1" thickBot="1" x14ac:dyDescent="0.3">
      <c r="A7" s="23">
        <v>6</v>
      </c>
      <c r="B7" s="23" t="s">
        <v>471</v>
      </c>
      <c r="C7" s="23" t="s">
        <v>6</v>
      </c>
      <c r="D7" s="23" t="s">
        <v>186</v>
      </c>
      <c r="E7" s="23">
        <v>0</v>
      </c>
      <c r="F7" s="23">
        <v>0</v>
      </c>
      <c r="G7" s="23">
        <v>0</v>
      </c>
      <c r="H7" s="23">
        <v>1600</v>
      </c>
      <c r="I7" s="24">
        <f t="shared" ref="I7:I8" si="2">SUM(E7:H7)</f>
        <v>1600</v>
      </c>
      <c r="J7" s="75" t="s">
        <v>97</v>
      </c>
      <c r="K7" s="75" t="s">
        <v>204</v>
      </c>
      <c r="L7" s="75"/>
      <c r="M7" s="75"/>
    </row>
    <row r="8" spans="1:15" ht="16.5" thickTop="1" thickBot="1" x14ac:dyDescent="0.3">
      <c r="A8" s="27">
        <v>7</v>
      </c>
      <c r="B8" s="27" t="s">
        <v>491</v>
      </c>
      <c r="C8" s="27" t="s">
        <v>5</v>
      </c>
      <c r="D8" s="27" t="s">
        <v>118</v>
      </c>
      <c r="E8" s="23">
        <v>880</v>
      </c>
      <c r="F8" s="23">
        <v>0</v>
      </c>
      <c r="G8" s="23">
        <v>880</v>
      </c>
      <c r="H8" s="23"/>
      <c r="I8" s="25">
        <f t="shared" si="2"/>
        <v>1760</v>
      </c>
      <c r="J8" s="75" t="s">
        <v>97</v>
      </c>
      <c r="K8" s="75" t="s">
        <v>204</v>
      </c>
      <c r="L8" s="75"/>
      <c r="M8" s="75"/>
    </row>
    <row r="9" spans="1:15" ht="16.5" thickTop="1" thickBot="1" x14ac:dyDescent="0.3">
      <c r="A9" s="27">
        <v>8</v>
      </c>
      <c r="B9" s="23" t="s">
        <v>140</v>
      </c>
      <c r="C9" s="23" t="s">
        <v>4</v>
      </c>
      <c r="D9" s="23" t="s">
        <v>141</v>
      </c>
      <c r="E9" s="23">
        <v>0</v>
      </c>
      <c r="F9" s="23">
        <v>0</v>
      </c>
      <c r="G9" s="23">
        <v>0</v>
      </c>
      <c r="H9" s="23">
        <v>1360</v>
      </c>
      <c r="I9" s="24">
        <f t="shared" ref="I9:I15" si="3">SUM(E9:H9)</f>
        <v>1360</v>
      </c>
      <c r="J9" s="75" t="s">
        <v>97</v>
      </c>
      <c r="K9" s="75" t="s">
        <v>204</v>
      </c>
      <c r="L9" s="75"/>
      <c r="M9" s="75"/>
      <c r="N9" s="75"/>
    </row>
    <row r="10" spans="1:15" ht="16.5" thickTop="1" thickBot="1" x14ac:dyDescent="0.3">
      <c r="A10" s="27">
        <v>9</v>
      </c>
      <c r="B10" s="27" t="s">
        <v>492</v>
      </c>
      <c r="C10" s="27" t="s">
        <v>6</v>
      </c>
      <c r="D10" s="27" t="s">
        <v>493</v>
      </c>
      <c r="E10" s="23">
        <v>0</v>
      </c>
      <c r="F10" s="23">
        <v>1360</v>
      </c>
      <c r="G10" s="23">
        <v>0</v>
      </c>
      <c r="H10" s="23">
        <v>0</v>
      </c>
      <c r="I10" s="25">
        <f t="shared" si="3"/>
        <v>1360</v>
      </c>
      <c r="J10" s="75" t="s">
        <v>97</v>
      </c>
      <c r="K10" s="75" t="s">
        <v>204</v>
      </c>
      <c r="L10" s="75"/>
    </row>
    <row r="11" spans="1:15" ht="16.5" thickTop="1" thickBot="1" x14ac:dyDescent="0.3">
      <c r="A11" s="27">
        <v>10</v>
      </c>
      <c r="B11" s="23" t="s">
        <v>476</v>
      </c>
      <c r="C11" s="23" t="s">
        <v>5</v>
      </c>
      <c r="D11" s="23" t="s">
        <v>477</v>
      </c>
      <c r="E11" s="23">
        <v>0</v>
      </c>
      <c r="F11" s="23">
        <v>0</v>
      </c>
      <c r="G11" s="23">
        <v>0</v>
      </c>
      <c r="H11" s="23">
        <v>880</v>
      </c>
      <c r="I11" s="25">
        <f t="shared" si="3"/>
        <v>880</v>
      </c>
      <c r="J11" s="75" t="s">
        <v>97</v>
      </c>
      <c r="K11" s="75" t="s">
        <v>204</v>
      </c>
      <c r="L11" s="75"/>
    </row>
    <row r="12" spans="1:15" ht="16.5" thickTop="1" thickBot="1" x14ac:dyDescent="0.3">
      <c r="A12" s="27">
        <v>11</v>
      </c>
      <c r="B12" s="27" t="s">
        <v>496</v>
      </c>
      <c r="C12" s="27" t="s">
        <v>2</v>
      </c>
      <c r="D12" s="27" t="s">
        <v>497</v>
      </c>
      <c r="E12" s="23">
        <v>0</v>
      </c>
      <c r="F12" s="23">
        <v>880</v>
      </c>
      <c r="G12" s="23">
        <v>0</v>
      </c>
      <c r="H12" s="23">
        <v>0</v>
      </c>
      <c r="I12" s="25">
        <f t="shared" si="3"/>
        <v>880</v>
      </c>
      <c r="J12" s="75" t="s">
        <v>97</v>
      </c>
      <c r="K12" s="75" t="s">
        <v>204</v>
      </c>
      <c r="L12" s="75"/>
      <c r="M12" s="75"/>
    </row>
    <row r="13" spans="1:15" ht="16.5" thickTop="1" thickBot="1" x14ac:dyDescent="0.3">
      <c r="A13" s="27">
        <v>12</v>
      </c>
      <c r="B13" s="27" t="s">
        <v>154</v>
      </c>
      <c r="C13" s="27" t="s">
        <v>8</v>
      </c>
      <c r="D13" s="27" t="s">
        <v>177</v>
      </c>
      <c r="E13" s="23">
        <v>0</v>
      </c>
      <c r="F13" s="23">
        <v>880</v>
      </c>
      <c r="G13" s="23">
        <v>0</v>
      </c>
      <c r="H13" s="23">
        <v>0</v>
      </c>
      <c r="I13" s="25">
        <f t="shared" si="3"/>
        <v>880</v>
      </c>
      <c r="J13" s="75" t="s">
        <v>97</v>
      </c>
      <c r="K13" s="75" t="s">
        <v>204</v>
      </c>
      <c r="L13" s="75"/>
    </row>
    <row r="14" spans="1:15" ht="16.5" thickTop="1" thickBot="1" x14ac:dyDescent="0.3">
      <c r="A14" s="27">
        <v>13</v>
      </c>
      <c r="B14" s="27" t="s">
        <v>594</v>
      </c>
      <c r="C14" s="27" t="s">
        <v>5</v>
      </c>
      <c r="D14" s="23" t="s">
        <v>595</v>
      </c>
      <c r="E14" s="23">
        <v>880</v>
      </c>
      <c r="F14" s="23">
        <v>0</v>
      </c>
      <c r="G14" s="23">
        <v>0</v>
      </c>
      <c r="H14" s="23"/>
      <c r="I14" s="25">
        <f t="shared" si="3"/>
        <v>880</v>
      </c>
      <c r="J14" s="75" t="s">
        <v>97</v>
      </c>
      <c r="K14" s="75" t="s">
        <v>204</v>
      </c>
      <c r="L14" s="75"/>
    </row>
    <row r="15" spans="1:15" ht="16.5" thickTop="1" thickBot="1" x14ac:dyDescent="0.3">
      <c r="A15" s="27">
        <v>14</v>
      </c>
      <c r="B15" s="27" t="s">
        <v>478</v>
      </c>
      <c r="C15" s="27" t="s">
        <v>5</v>
      </c>
      <c r="D15" s="27" t="s">
        <v>479</v>
      </c>
      <c r="E15" s="27">
        <v>0</v>
      </c>
      <c r="F15" s="23">
        <v>0</v>
      </c>
      <c r="G15" s="27">
        <v>0</v>
      </c>
      <c r="H15" s="27">
        <v>880</v>
      </c>
      <c r="I15" s="25">
        <f t="shared" si="3"/>
        <v>880</v>
      </c>
      <c r="J15" s="75" t="s">
        <v>97</v>
      </c>
      <c r="K15" s="75" t="s">
        <v>204</v>
      </c>
      <c r="L15" s="75"/>
      <c r="M15" s="75"/>
      <c r="N15" s="75"/>
    </row>
    <row r="16" spans="1:15" ht="15.75" thickTop="1" x14ac:dyDescent="0.25"/>
    <row r="18" spans="2:16" x14ac:dyDescent="0.25">
      <c r="B18" s="35"/>
      <c r="C18" s="35"/>
      <c r="D18" s="35"/>
      <c r="E18" s="35"/>
      <c r="F18" s="12"/>
      <c r="G18" s="35"/>
      <c r="H18" s="35"/>
      <c r="I18" s="20"/>
      <c r="J18" s="12"/>
      <c r="K18" s="12"/>
      <c r="L18" s="12"/>
      <c r="M18" s="12"/>
      <c r="N18" s="12"/>
    </row>
    <row r="20" spans="2:16" x14ac:dyDescent="0.25">
      <c r="B20" s="35"/>
      <c r="C20" s="35"/>
      <c r="D20" s="35"/>
      <c r="E20" s="12"/>
      <c r="F20" s="12"/>
      <c r="G20" s="12"/>
      <c r="H20" s="12"/>
      <c r="I20" s="20"/>
      <c r="J20" s="12"/>
      <c r="K20" s="12"/>
      <c r="L20" s="12"/>
      <c r="M20" s="12"/>
      <c r="N20" s="12"/>
      <c r="O20" s="12"/>
      <c r="P20" s="12"/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H28" sqref="H28"/>
    </sheetView>
  </sheetViews>
  <sheetFormatPr defaultRowHeight="15" x14ac:dyDescent="0.25"/>
  <cols>
    <col min="2" max="2" width="29.7109375" bestFit="1" customWidth="1"/>
    <col min="9" max="9" width="9.140625" style="17"/>
  </cols>
  <sheetData>
    <row r="1" spans="1:15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5" ht="16.5" thickTop="1" thickBot="1" x14ac:dyDescent="0.3">
      <c r="A2" s="23">
        <v>1</v>
      </c>
      <c r="B2" s="23" t="s">
        <v>360</v>
      </c>
      <c r="C2" s="23" t="s">
        <v>212</v>
      </c>
      <c r="D2" s="23">
        <v>533</v>
      </c>
      <c r="E2" s="23">
        <v>0</v>
      </c>
      <c r="F2" s="23">
        <v>0</v>
      </c>
      <c r="G2" s="23">
        <v>1600</v>
      </c>
      <c r="H2" s="23">
        <v>0</v>
      </c>
      <c r="I2" s="24">
        <f>SUM(E2:H2)</f>
        <v>1600</v>
      </c>
      <c r="J2" t="s">
        <v>80</v>
      </c>
      <c r="K2" t="s">
        <v>203</v>
      </c>
    </row>
    <row r="3" spans="1:15" ht="16.5" thickTop="1" thickBot="1" x14ac:dyDescent="0.3">
      <c r="A3" s="23">
        <v>2</v>
      </c>
      <c r="B3" s="23" t="s">
        <v>20</v>
      </c>
      <c r="C3" s="23" t="s">
        <v>4</v>
      </c>
      <c r="D3" s="23">
        <v>258</v>
      </c>
      <c r="E3" s="23">
        <v>0</v>
      </c>
      <c r="F3" s="23">
        <v>0</v>
      </c>
      <c r="G3" s="23">
        <v>1360</v>
      </c>
      <c r="H3" s="23">
        <v>0</v>
      </c>
      <c r="I3" s="25">
        <f>SUM(E3:H3)</f>
        <v>1360</v>
      </c>
      <c r="J3" s="75" t="s">
        <v>80</v>
      </c>
      <c r="K3" s="75" t="s">
        <v>203</v>
      </c>
      <c r="L3" s="75"/>
      <c r="M3" s="75"/>
      <c r="N3" s="75"/>
    </row>
    <row r="4" spans="1:15" ht="16.5" thickTop="1" thickBot="1" x14ac:dyDescent="0.3">
      <c r="A4" s="23">
        <v>3</v>
      </c>
      <c r="B4" s="23" t="s">
        <v>19</v>
      </c>
      <c r="C4" s="23" t="s">
        <v>2</v>
      </c>
      <c r="D4" s="23">
        <v>260</v>
      </c>
      <c r="E4" s="23">
        <v>0</v>
      </c>
      <c r="F4" s="23">
        <v>0</v>
      </c>
      <c r="G4" s="23">
        <v>1120</v>
      </c>
      <c r="H4" s="23">
        <v>0</v>
      </c>
      <c r="I4" s="24">
        <f>SUM(E4:H4)</f>
        <v>1120</v>
      </c>
      <c r="J4" s="75" t="s">
        <v>80</v>
      </c>
      <c r="K4" s="75" t="s">
        <v>203</v>
      </c>
      <c r="L4" s="75"/>
      <c r="M4" s="75"/>
    </row>
    <row r="5" spans="1:15" ht="16.5" thickTop="1" thickBot="1" x14ac:dyDescent="0.3">
      <c r="A5" s="23">
        <v>4</v>
      </c>
      <c r="B5" s="23" t="s">
        <v>361</v>
      </c>
      <c r="C5" s="23" t="s">
        <v>8</v>
      </c>
      <c r="D5" s="23">
        <v>59</v>
      </c>
      <c r="E5" s="23">
        <v>0</v>
      </c>
      <c r="F5" s="23">
        <v>0</v>
      </c>
      <c r="G5" s="23">
        <v>1120</v>
      </c>
      <c r="H5" s="23">
        <v>0</v>
      </c>
      <c r="I5" s="24">
        <f>SUM(E5:H5)</f>
        <v>1120</v>
      </c>
      <c r="J5" t="s">
        <v>80</v>
      </c>
      <c r="K5" t="s">
        <v>203</v>
      </c>
    </row>
    <row r="6" spans="1:15" ht="16.5" thickTop="1" thickBot="1" x14ac:dyDescent="0.3">
      <c r="A6" s="23">
        <v>5</v>
      </c>
      <c r="B6" s="23" t="s">
        <v>17</v>
      </c>
      <c r="C6" s="23" t="s">
        <v>2</v>
      </c>
      <c r="D6" s="23">
        <v>97</v>
      </c>
      <c r="E6" s="23">
        <v>0</v>
      </c>
      <c r="F6" s="23">
        <v>0</v>
      </c>
      <c r="G6" s="23">
        <v>880</v>
      </c>
      <c r="H6" s="23">
        <v>0</v>
      </c>
      <c r="I6" s="24">
        <f>SUM(E6:H6)</f>
        <v>880</v>
      </c>
      <c r="J6" s="75" t="s">
        <v>80</v>
      </c>
      <c r="K6" s="75" t="s">
        <v>203</v>
      </c>
      <c r="L6" s="75"/>
      <c r="M6" s="75"/>
    </row>
    <row r="7" spans="1:15" ht="15.75" thickTop="1" x14ac:dyDescent="0.25"/>
    <row r="13" spans="1:15" x14ac:dyDescent="0.25">
      <c r="B13" s="12"/>
      <c r="C13" s="12"/>
      <c r="D13" s="12"/>
      <c r="E13" s="12"/>
      <c r="F13" s="12"/>
      <c r="G13" s="12"/>
      <c r="H13" s="12"/>
      <c r="I13" s="20"/>
      <c r="J13" s="12"/>
      <c r="K13" s="12"/>
      <c r="L13" s="12"/>
      <c r="M13" s="12"/>
      <c r="N13" s="12"/>
      <c r="O13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31" sqref="N31"/>
    </sheetView>
  </sheetViews>
  <sheetFormatPr defaultRowHeight="15" x14ac:dyDescent="0.25"/>
  <cols>
    <col min="2" max="2" width="32.140625" bestFit="1" customWidth="1"/>
    <col min="9" max="9" width="9.140625" style="17"/>
  </cols>
  <sheetData>
    <row r="1" spans="1:14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4" ht="16.5" thickTop="1" thickBot="1" x14ac:dyDescent="0.3">
      <c r="A2" s="23">
        <v>1</v>
      </c>
      <c r="B2" s="23" t="s">
        <v>20</v>
      </c>
      <c r="C2" s="23" t="s">
        <v>4</v>
      </c>
      <c r="D2" s="23">
        <v>258</v>
      </c>
      <c r="E2" s="23">
        <v>0</v>
      </c>
      <c r="F2" s="23">
        <v>1600</v>
      </c>
      <c r="G2" s="23">
        <v>0</v>
      </c>
      <c r="H2" s="23">
        <v>1600</v>
      </c>
      <c r="I2" s="24">
        <f t="shared" ref="I2:I11" si="0">SUM(E2:H2)</f>
        <v>3200</v>
      </c>
      <c r="J2" t="s">
        <v>78</v>
      </c>
      <c r="K2" t="s">
        <v>203</v>
      </c>
    </row>
    <row r="3" spans="1:14" ht="16.5" thickTop="1" thickBot="1" x14ac:dyDescent="0.3">
      <c r="A3" s="23">
        <v>2</v>
      </c>
      <c r="B3" s="23" t="s">
        <v>361</v>
      </c>
      <c r="C3" s="23" t="s">
        <v>365</v>
      </c>
      <c r="D3" s="23">
        <v>59</v>
      </c>
      <c r="E3" s="23">
        <v>1600</v>
      </c>
      <c r="F3" s="23">
        <v>0</v>
      </c>
      <c r="G3" s="23">
        <v>0</v>
      </c>
      <c r="H3" s="23">
        <v>0</v>
      </c>
      <c r="I3" s="25">
        <f t="shared" ref="I3:I4" si="1">SUM(E3:H3)</f>
        <v>1600</v>
      </c>
      <c r="J3" s="75" t="s">
        <v>78</v>
      </c>
      <c r="K3" s="75" t="s">
        <v>203</v>
      </c>
      <c r="L3" s="75"/>
      <c r="M3" s="75"/>
    </row>
    <row r="4" spans="1:14" ht="16.5" thickTop="1" thickBot="1" x14ac:dyDescent="0.3">
      <c r="A4" s="23">
        <v>3</v>
      </c>
      <c r="B4" s="23" t="s">
        <v>366</v>
      </c>
      <c r="C4" s="23" t="s">
        <v>2</v>
      </c>
      <c r="D4" s="23">
        <v>98</v>
      </c>
      <c r="E4" s="23">
        <v>1360</v>
      </c>
      <c r="F4" s="23">
        <v>0</v>
      </c>
      <c r="G4" s="23">
        <v>0</v>
      </c>
      <c r="H4" s="23">
        <v>0</v>
      </c>
      <c r="I4" s="25">
        <f t="shared" si="1"/>
        <v>1360</v>
      </c>
      <c r="J4" s="75" t="s">
        <v>78</v>
      </c>
      <c r="K4" s="75" t="s">
        <v>203</v>
      </c>
      <c r="L4" s="75"/>
      <c r="M4" s="75"/>
    </row>
    <row r="5" spans="1:14" ht="16.5" thickTop="1" thickBot="1" x14ac:dyDescent="0.3">
      <c r="A5" s="23">
        <v>4</v>
      </c>
      <c r="B5" s="23" t="s">
        <v>363</v>
      </c>
      <c r="C5" s="23" t="s">
        <v>2</v>
      </c>
      <c r="D5" s="23">
        <v>330</v>
      </c>
      <c r="E5" s="23">
        <v>0</v>
      </c>
      <c r="F5" s="23">
        <v>1360</v>
      </c>
      <c r="G5" s="23">
        <v>0</v>
      </c>
      <c r="H5" s="23">
        <v>0</v>
      </c>
      <c r="I5" s="24">
        <f t="shared" si="0"/>
        <v>1360</v>
      </c>
      <c r="J5" t="s">
        <v>78</v>
      </c>
      <c r="K5" t="s">
        <v>203</v>
      </c>
    </row>
    <row r="6" spans="1:14" ht="16.5" thickTop="1" thickBot="1" x14ac:dyDescent="0.3">
      <c r="A6" s="23">
        <v>5</v>
      </c>
      <c r="B6" s="23" t="s">
        <v>18</v>
      </c>
      <c r="C6" s="23" t="s">
        <v>4</v>
      </c>
      <c r="D6" s="23">
        <v>92</v>
      </c>
      <c r="E6" s="23">
        <v>0</v>
      </c>
      <c r="F6" s="23">
        <v>0</v>
      </c>
      <c r="G6" s="23">
        <v>0</v>
      </c>
      <c r="H6" s="23">
        <v>1360</v>
      </c>
      <c r="I6" s="24">
        <f t="shared" si="0"/>
        <v>1360</v>
      </c>
      <c r="J6" s="75" t="s">
        <v>78</v>
      </c>
      <c r="K6" s="75" t="s">
        <v>203</v>
      </c>
      <c r="L6" s="75"/>
    </row>
    <row r="7" spans="1:14" ht="16.5" thickTop="1" thickBot="1" x14ac:dyDescent="0.3">
      <c r="A7" s="23">
        <v>6</v>
      </c>
      <c r="B7" s="23" t="s">
        <v>364</v>
      </c>
      <c r="C7" s="23" t="s">
        <v>365</v>
      </c>
      <c r="D7" s="23">
        <v>370</v>
      </c>
      <c r="E7" s="23">
        <v>0</v>
      </c>
      <c r="F7" s="23">
        <v>1120</v>
      </c>
      <c r="G7" s="23"/>
      <c r="H7" s="23">
        <v>0</v>
      </c>
      <c r="I7" s="25">
        <f t="shared" ref="I7:I8" si="2">SUM(E7:H7)</f>
        <v>1120</v>
      </c>
      <c r="J7" s="75" t="s">
        <v>78</v>
      </c>
      <c r="K7" s="75" t="s">
        <v>203</v>
      </c>
      <c r="L7" s="75"/>
      <c r="M7" s="75"/>
      <c r="N7" s="75"/>
    </row>
    <row r="8" spans="1:14" ht="16.5" thickTop="1" thickBot="1" x14ac:dyDescent="0.3">
      <c r="A8" s="23">
        <v>7</v>
      </c>
      <c r="B8" s="23" t="s">
        <v>362</v>
      </c>
      <c r="C8" s="23" t="s">
        <v>4</v>
      </c>
      <c r="D8" s="23">
        <v>568</v>
      </c>
      <c r="E8" s="23">
        <v>0</v>
      </c>
      <c r="F8" s="23">
        <v>0</v>
      </c>
      <c r="G8" s="23">
        <v>0</v>
      </c>
      <c r="H8" s="23">
        <v>1120</v>
      </c>
      <c r="I8" s="24">
        <f t="shared" si="2"/>
        <v>1120</v>
      </c>
      <c r="J8" s="75" t="s">
        <v>78</v>
      </c>
      <c r="K8" s="75" t="s">
        <v>203</v>
      </c>
      <c r="L8" s="75"/>
    </row>
    <row r="9" spans="1:14" ht="16.5" thickTop="1" thickBot="1" x14ac:dyDescent="0.3">
      <c r="A9" s="23">
        <v>8</v>
      </c>
      <c r="B9" s="23" t="s">
        <v>166</v>
      </c>
      <c r="C9" s="23" t="s">
        <v>365</v>
      </c>
      <c r="D9" s="23">
        <v>472</v>
      </c>
      <c r="E9" s="23">
        <v>1120</v>
      </c>
      <c r="F9" s="23">
        <v>0</v>
      </c>
      <c r="G9" s="23">
        <v>0</v>
      </c>
      <c r="H9" s="23">
        <v>0</v>
      </c>
      <c r="I9" s="25">
        <f t="shared" si="0"/>
        <v>1120</v>
      </c>
      <c r="J9" t="s">
        <v>78</v>
      </c>
      <c r="K9" t="s">
        <v>203</v>
      </c>
    </row>
    <row r="10" spans="1:14" ht="16.5" thickTop="1" thickBot="1" x14ac:dyDescent="0.3">
      <c r="A10" s="23">
        <v>9</v>
      </c>
      <c r="B10" s="23" t="s">
        <v>367</v>
      </c>
      <c r="C10" s="23" t="s">
        <v>2</v>
      </c>
      <c r="D10" s="23">
        <v>285</v>
      </c>
      <c r="E10" s="23">
        <v>1120</v>
      </c>
      <c r="F10" s="23">
        <v>0</v>
      </c>
      <c r="G10" s="23">
        <v>0</v>
      </c>
      <c r="H10" s="23">
        <v>0</v>
      </c>
      <c r="I10" s="25">
        <f t="shared" si="0"/>
        <v>1120</v>
      </c>
      <c r="J10" t="s">
        <v>78</v>
      </c>
      <c r="K10" t="s">
        <v>203</v>
      </c>
    </row>
    <row r="11" spans="1:14" ht="16.5" thickTop="1" thickBot="1" x14ac:dyDescent="0.3">
      <c r="A11" s="23">
        <v>10</v>
      </c>
      <c r="B11" s="23" t="s">
        <v>368</v>
      </c>
      <c r="C11" s="23" t="s">
        <v>8</v>
      </c>
      <c r="D11" s="23">
        <v>70</v>
      </c>
      <c r="E11" s="23">
        <v>880</v>
      </c>
      <c r="F11" s="23">
        <v>0</v>
      </c>
      <c r="G11" s="23">
        <v>0</v>
      </c>
      <c r="H11" s="23">
        <v>0</v>
      </c>
      <c r="I11" s="25">
        <f t="shared" si="0"/>
        <v>880</v>
      </c>
      <c r="J11" t="s">
        <v>78</v>
      </c>
      <c r="K11" t="s">
        <v>203</v>
      </c>
    </row>
    <row r="12" spans="1:14" ht="15.75" thickTop="1" x14ac:dyDescent="0.25"/>
    <row r="17" spans="2:13" x14ac:dyDescent="0.25">
      <c r="B17" s="12"/>
      <c r="C17" s="12"/>
      <c r="D17" s="12"/>
      <c r="E17" s="12"/>
      <c r="F17" s="12"/>
      <c r="G17" s="12"/>
      <c r="H17" s="12"/>
      <c r="I17" s="19"/>
      <c r="J17" s="12"/>
      <c r="K17" s="12"/>
      <c r="L17" s="12"/>
      <c r="M17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H11" sqref="H11"/>
    </sheetView>
  </sheetViews>
  <sheetFormatPr defaultRowHeight="15" x14ac:dyDescent="0.25"/>
  <cols>
    <col min="2" max="2" width="22" bestFit="1" customWidth="1"/>
    <col min="9" max="9" width="9.140625" style="17"/>
  </cols>
  <sheetData>
    <row r="1" spans="1:18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8" ht="16.5" thickTop="1" thickBot="1" x14ac:dyDescent="0.3">
      <c r="A2" s="23">
        <v>1</v>
      </c>
      <c r="B2" s="23" t="s">
        <v>357</v>
      </c>
      <c r="C2" s="23" t="s">
        <v>2</v>
      </c>
      <c r="D2" s="23">
        <v>219</v>
      </c>
      <c r="E2" s="23">
        <v>1120</v>
      </c>
      <c r="F2" s="23">
        <v>1600</v>
      </c>
      <c r="G2" s="23">
        <v>1120</v>
      </c>
      <c r="H2" s="23">
        <v>1600</v>
      </c>
      <c r="I2" s="24">
        <f t="shared" ref="I2" si="0">SUM(E2:H2)</f>
        <v>5440</v>
      </c>
      <c r="J2" s="75" t="s">
        <v>82</v>
      </c>
      <c r="K2" s="75" t="s">
        <v>203</v>
      </c>
      <c r="L2" s="75"/>
      <c r="M2" s="75"/>
      <c r="N2" s="75"/>
      <c r="O2" s="75"/>
    </row>
    <row r="3" spans="1:18" ht="16.5" thickTop="1" thickBot="1" x14ac:dyDescent="0.3">
      <c r="A3" s="23">
        <v>2</v>
      </c>
      <c r="B3" s="23" t="s">
        <v>32</v>
      </c>
      <c r="C3" s="23" t="s">
        <v>5</v>
      </c>
      <c r="D3" s="23">
        <v>20</v>
      </c>
      <c r="E3" s="23">
        <v>1600</v>
      </c>
      <c r="F3" s="23">
        <v>0</v>
      </c>
      <c r="G3" s="23">
        <v>1600</v>
      </c>
      <c r="H3" s="23">
        <v>0</v>
      </c>
      <c r="I3" s="24">
        <f t="shared" ref="I3" si="1">SUM(E3:H3)</f>
        <v>3200</v>
      </c>
      <c r="J3" s="75" t="s">
        <v>82</v>
      </c>
      <c r="K3" s="75" t="s">
        <v>203</v>
      </c>
      <c r="L3" s="75"/>
      <c r="M3" s="75"/>
      <c r="N3" s="75"/>
      <c r="O3" s="75"/>
    </row>
    <row r="4" spans="1:18" ht="16.5" thickTop="1" thickBot="1" x14ac:dyDescent="0.3">
      <c r="A4" s="23">
        <v>3</v>
      </c>
      <c r="B4" s="23" t="s">
        <v>33</v>
      </c>
      <c r="C4" s="23" t="s">
        <v>5</v>
      </c>
      <c r="D4" s="23">
        <v>22</v>
      </c>
      <c r="E4" s="23">
        <v>1360</v>
      </c>
      <c r="F4" s="23">
        <v>0</v>
      </c>
      <c r="G4" s="23">
        <v>1360</v>
      </c>
      <c r="H4" s="23">
        <v>0</v>
      </c>
      <c r="I4" s="24">
        <f t="shared" ref="I4" si="2">SUM(E4:H4)</f>
        <v>2720</v>
      </c>
      <c r="J4" s="75" t="s">
        <v>82</v>
      </c>
      <c r="K4" s="75" t="s">
        <v>203</v>
      </c>
      <c r="L4" s="75"/>
      <c r="M4" s="75"/>
    </row>
    <row r="5" spans="1:18" ht="16.5" thickTop="1" thickBot="1" x14ac:dyDescent="0.3">
      <c r="A5" s="23">
        <v>4</v>
      </c>
      <c r="B5" s="23" t="s">
        <v>19</v>
      </c>
      <c r="C5" s="23" t="s">
        <v>2</v>
      </c>
      <c r="D5" s="23">
        <v>260</v>
      </c>
      <c r="E5" s="23">
        <v>0</v>
      </c>
      <c r="F5" s="23">
        <v>1360</v>
      </c>
      <c r="G5" s="23">
        <v>0</v>
      </c>
      <c r="H5" s="23">
        <v>1120</v>
      </c>
      <c r="I5" s="24">
        <f t="shared" ref="I5:I7" si="3">SUM(E5:H5)</f>
        <v>2480</v>
      </c>
      <c r="J5" t="s">
        <v>82</v>
      </c>
      <c r="K5" t="s">
        <v>203</v>
      </c>
    </row>
    <row r="6" spans="1:18" ht="16.5" thickTop="1" thickBot="1" x14ac:dyDescent="0.3">
      <c r="A6" s="23">
        <v>5</v>
      </c>
      <c r="B6" s="23" t="s">
        <v>358</v>
      </c>
      <c r="C6" s="23" t="s">
        <v>2</v>
      </c>
      <c r="D6" s="23">
        <v>97</v>
      </c>
      <c r="E6" s="23">
        <v>0</v>
      </c>
      <c r="F6" s="23">
        <v>1120</v>
      </c>
      <c r="G6" s="23">
        <v>0</v>
      </c>
      <c r="H6" s="23">
        <v>1360</v>
      </c>
      <c r="I6" s="25">
        <f t="shared" si="3"/>
        <v>2480</v>
      </c>
      <c r="J6" t="s">
        <v>82</v>
      </c>
      <c r="K6" t="s">
        <v>203</v>
      </c>
    </row>
    <row r="7" spans="1:18" ht="16.5" thickTop="1" thickBot="1" x14ac:dyDescent="0.3">
      <c r="A7" s="27">
        <v>6</v>
      </c>
      <c r="B7" s="27" t="s">
        <v>359</v>
      </c>
      <c r="C7" s="27" t="s">
        <v>212</v>
      </c>
      <c r="D7" s="27">
        <v>530</v>
      </c>
      <c r="E7" s="27">
        <v>0</v>
      </c>
      <c r="F7" s="27">
        <v>0</v>
      </c>
      <c r="G7" s="27">
        <v>1120</v>
      </c>
      <c r="H7" s="27">
        <v>0</v>
      </c>
      <c r="I7" s="25">
        <f t="shared" si="3"/>
        <v>1120</v>
      </c>
      <c r="J7" t="s">
        <v>82</v>
      </c>
      <c r="K7" t="s">
        <v>203</v>
      </c>
    </row>
    <row r="8" spans="1:18" ht="15.75" thickTop="1" x14ac:dyDescent="0.25"/>
    <row r="14" spans="1:18" x14ac:dyDescent="0.25">
      <c r="B14" s="12"/>
      <c r="C14" s="12"/>
      <c r="D14" s="12"/>
      <c r="E14" s="12"/>
      <c r="F14" s="12"/>
      <c r="G14" s="12"/>
      <c r="H14" s="12"/>
      <c r="I14" s="19"/>
      <c r="J14" s="12"/>
      <c r="K14" s="12"/>
      <c r="L14" s="12"/>
      <c r="M14" s="12"/>
      <c r="N14" s="12"/>
      <c r="O14" s="12"/>
      <c r="P14" s="12"/>
      <c r="Q14" s="12"/>
      <c r="R14" s="12"/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R15" sqref="R15"/>
    </sheetView>
  </sheetViews>
  <sheetFormatPr defaultRowHeight="15" x14ac:dyDescent="0.25"/>
  <cols>
    <col min="2" max="2" width="30.7109375" bestFit="1" customWidth="1"/>
    <col min="9" max="9" width="9.140625" style="17"/>
  </cols>
  <sheetData>
    <row r="1" spans="1:15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5" ht="16.5" thickTop="1" thickBot="1" x14ac:dyDescent="0.3">
      <c r="A2" s="23">
        <v>1</v>
      </c>
      <c r="B2" s="23" t="s">
        <v>109</v>
      </c>
      <c r="C2" s="23" t="s">
        <v>2</v>
      </c>
      <c r="D2" s="23">
        <v>332</v>
      </c>
      <c r="E2" s="23">
        <v>1360</v>
      </c>
      <c r="F2" s="23">
        <v>1360</v>
      </c>
      <c r="G2" s="23">
        <v>1360</v>
      </c>
      <c r="H2" s="23">
        <v>1600</v>
      </c>
      <c r="I2" s="24">
        <f t="shared" ref="I2:I7" si="0">SUM(E2:H2)</f>
        <v>5680</v>
      </c>
      <c r="J2" s="75" t="s">
        <v>70</v>
      </c>
      <c r="K2" s="75" t="s">
        <v>203</v>
      </c>
      <c r="L2" s="75"/>
      <c r="M2" s="75"/>
    </row>
    <row r="3" spans="1:15" ht="16.5" thickTop="1" thickBot="1" x14ac:dyDescent="0.3">
      <c r="A3" s="23">
        <v>2</v>
      </c>
      <c r="B3" s="23" t="s">
        <v>24</v>
      </c>
      <c r="C3" s="23" t="s">
        <v>2</v>
      </c>
      <c r="D3" s="23">
        <v>217</v>
      </c>
      <c r="E3" s="23">
        <v>1600</v>
      </c>
      <c r="F3" s="23">
        <v>1600</v>
      </c>
      <c r="G3" s="23">
        <v>1600</v>
      </c>
      <c r="H3" s="23">
        <v>0</v>
      </c>
      <c r="I3" s="24">
        <f t="shared" si="0"/>
        <v>4800</v>
      </c>
      <c r="J3" s="75" t="s">
        <v>70</v>
      </c>
      <c r="K3" s="75" t="s">
        <v>203</v>
      </c>
      <c r="L3" s="75"/>
      <c r="M3" s="75"/>
    </row>
    <row r="4" spans="1:15" ht="16.5" thickTop="1" thickBot="1" x14ac:dyDescent="0.3">
      <c r="A4" s="23">
        <v>3</v>
      </c>
      <c r="B4" s="23" t="s">
        <v>195</v>
      </c>
      <c r="C4" s="23" t="s">
        <v>2</v>
      </c>
      <c r="D4" s="23">
        <v>486</v>
      </c>
      <c r="E4" s="23">
        <v>1120</v>
      </c>
      <c r="F4" s="23">
        <v>1120</v>
      </c>
      <c r="G4" s="23">
        <v>1120</v>
      </c>
      <c r="H4" s="23">
        <v>1360</v>
      </c>
      <c r="I4" s="24">
        <f t="shared" si="0"/>
        <v>4720</v>
      </c>
      <c r="J4" s="75" t="s">
        <v>70</v>
      </c>
      <c r="K4" s="75" t="s">
        <v>203</v>
      </c>
      <c r="L4" s="75"/>
      <c r="M4" s="75"/>
      <c r="N4" s="75"/>
    </row>
    <row r="5" spans="1:15" ht="16.5" thickTop="1" thickBot="1" x14ac:dyDescent="0.3">
      <c r="A5" s="23">
        <v>4</v>
      </c>
      <c r="B5" s="23" t="s">
        <v>215</v>
      </c>
      <c r="C5" s="23" t="s">
        <v>4</v>
      </c>
      <c r="D5" s="23">
        <v>506</v>
      </c>
      <c r="E5" s="23">
        <v>0</v>
      </c>
      <c r="F5" s="23">
        <v>1120</v>
      </c>
      <c r="G5" s="23">
        <v>880</v>
      </c>
      <c r="H5" s="23">
        <v>1120</v>
      </c>
      <c r="I5" s="25">
        <f t="shared" si="0"/>
        <v>3120</v>
      </c>
      <c r="J5" s="75" t="s">
        <v>70</v>
      </c>
      <c r="K5" s="75" t="s">
        <v>203</v>
      </c>
      <c r="L5" s="75"/>
      <c r="M5" s="75"/>
    </row>
    <row r="6" spans="1:15" ht="16.5" thickTop="1" thickBot="1" x14ac:dyDescent="0.3">
      <c r="A6" s="23">
        <v>5</v>
      </c>
      <c r="B6" s="23" t="s">
        <v>213</v>
      </c>
      <c r="C6" s="23" t="s">
        <v>5</v>
      </c>
      <c r="D6" s="23">
        <v>499</v>
      </c>
      <c r="E6" s="23">
        <v>1120</v>
      </c>
      <c r="F6" s="23">
        <v>0</v>
      </c>
      <c r="G6" s="23">
        <v>640</v>
      </c>
      <c r="H6" s="23">
        <v>1120</v>
      </c>
      <c r="I6" s="24">
        <f t="shared" si="0"/>
        <v>2880</v>
      </c>
      <c r="J6" s="75" t="s">
        <v>70</v>
      </c>
      <c r="K6" s="75" t="s">
        <v>203</v>
      </c>
      <c r="L6" s="75"/>
      <c r="M6" s="75"/>
      <c r="N6" s="75"/>
      <c r="O6" s="75"/>
    </row>
    <row r="7" spans="1:15" ht="16.5" thickTop="1" thickBot="1" x14ac:dyDescent="0.3">
      <c r="A7" s="23">
        <v>6</v>
      </c>
      <c r="B7" s="27" t="s">
        <v>217</v>
      </c>
      <c r="C7" s="27" t="s">
        <v>8</v>
      </c>
      <c r="D7" s="27">
        <v>551</v>
      </c>
      <c r="E7" s="27">
        <v>0</v>
      </c>
      <c r="F7" s="27">
        <v>0</v>
      </c>
      <c r="G7" s="27">
        <v>880</v>
      </c>
      <c r="H7" s="27">
        <v>880</v>
      </c>
      <c r="I7" s="25">
        <f t="shared" si="0"/>
        <v>1760</v>
      </c>
      <c r="J7" s="75" t="s">
        <v>70</v>
      </c>
      <c r="K7" s="75" t="s">
        <v>203</v>
      </c>
      <c r="L7" s="75"/>
      <c r="M7" s="75"/>
      <c r="N7" s="75"/>
    </row>
    <row r="8" spans="1:15" ht="16.5" thickTop="1" thickBot="1" x14ac:dyDescent="0.3">
      <c r="A8" s="23">
        <v>7</v>
      </c>
      <c r="B8" s="23" t="s">
        <v>214</v>
      </c>
      <c r="C8" s="23" t="s">
        <v>8</v>
      </c>
      <c r="D8" s="23">
        <v>490</v>
      </c>
      <c r="E8" s="23">
        <v>880</v>
      </c>
      <c r="F8" s="23">
        <v>0</v>
      </c>
      <c r="G8" s="23">
        <v>880</v>
      </c>
      <c r="H8" s="23">
        <v>0</v>
      </c>
      <c r="I8" s="25">
        <f t="shared" ref="I8:I12" si="1">SUM(E8:H8)</f>
        <v>1760</v>
      </c>
      <c r="J8" s="75" t="s">
        <v>70</v>
      </c>
      <c r="K8" s="75" t="s">
        <v>203</v>
      </c>
      <c r="L8" s="75"/>
      <c r="M8" s="75"/>
    </row>
    <row r="9" spans="1:15" ht="16.5" thickTop="1" thickBot="1" x14ac:dyDescent="0.3">
      <c r="A9" s="27">
        <v>8</v>
      </c>
      <c r="B9" s="27" t="s">
        <v>216</v>
      </c>
      <c r="C9" s="27" t="s">
        <v>212</v>
      </c>
      <c r="D9" s="27">
        <v>546</v>
      </c>
      <c r="E9" s="27">
        <v>0</v>
      </c>
      <c r="F9" s="27">
        <v>0</v>
      </c>
      <c r="G9" s="27">
        <v>1120</v>
      </c>
      <c r="H9" s="27">
        <v>0</v>
      </c>
      <c r="I9" s="25">
        <f t="shared" si="1"/>
        <v>1120</v>
      </c>
    </row>
    <row r="10" spans="1:15" ht="16.5" thickTop="1" thickBot="1" x14ac:dyDescent="0.3">
      <c r="A10" s="27">
        <v>9</v>
      </c>
      <c r="B10" s="27" t="s">
        <v>144</v>
      </c>
      <c r="C10" s="27" t="s">
        <v>2</v>
      </c>
      <c r="D10" s="27">
        <v>398</v>
      </c>
      <c r="E10" s="27">
        <v>0</v>
      </c>
      <c r="F10" s="27">
        <v>880</v>
      </c>
      <c r="G10" s="27">
        <v>0</v>
      </c>
      <c r="H10" s="27">
        <v>0</v>
      </c>
      <c r="I10" s="25">
        <f t="shared" si="1"/>
        <v>880</v>
      </c>
      <c r="J10" t="s">
        <v>70</v>
      </c>
      <c r="K10" t="s">
        <v>203</v>
      </c>
    </row>
    <row r="11" spans="1:15" ht="16.5" thickTop="1" thickBot="1" x14ac:dyDescent="0.3">
      <c r="A11" s="27">
        <v>10</v>
      </c>
      <c r="B11" s="27" t="s">
        <v>218</v>
      </c>
      <c r="C11" s="27" t="s">
        <v>4</v>
      </c>
      <c r="D11" s="27">
        <v>507</v>
      </c>
      <c r="E11" s="27">
        <v>0</v>
      </c>
      <c r="F11" s="27">
        <v>0</v>
      </c>
      <c r="G11" s="27">
        <v>0</v>
      </c>
      <c r="H11" s="27">
        <v>880</v>
      </c>
      <c r="I11" s="25">
        <f t="shared" si="1"/>
        <v>880</v>
      </c>
      <c r="J11" s="75" t="s">
        <v>70</v>
      </c>
      <c r="K11" s="75" t="s">
        <v>203</v>
      </c>
      <c r="L11" s="75"/>
    </row>
    <row r="12" spans="1:15" ht="16.5" thickTop="1" thickBot="1" x14ac:dyDescent="0.3">
      <c r="A12" s="27">
        <v>11</v>
      </c>
      <c r="B12" s="27" t="s">
        <v>219</v>
      </c>
      <c r="C12" s="27" t="s">
        <v>8</v>
      </c>
      <c r="D12" s="27">
        <v>560</v>
      </c>
      <c r="E12" s="27">
        <v>0</v>
      </c>
      <c r="F12" s="27">
        <v>0</v>
      </c>
      <c r="G12" s="27">
        <v>0</v>
      </c>
      <c r="H12" s="27">
        <v>880</v>
      </c>
      <c r="I12" s="25">
        <f t="shared" si="1"/>
        <v>880</v>
      </c>
      <c r="J12" s="2" t="s">
        <v>70</v>
      </c>
      <c r="K12" s="2" t="s">
        <v>203</v>
      </c>
    </row>
    <row r="13" spans="1:15" ht="16.5" thickTop="1" thickBot="1" x14ac:dyDescent="0.3">
      <c r="A13" s="27">
        <v>12</v>
      </c>
      <c r="B13" s="27"/>
      <c r="C13" s="27"/>
      <c r="D13" s="27"/>
      <c r="E13" s="27"/>
      <c r="F13" s="27"/>
      <c r="G13" s="27"/>
      <c r="H13" s="27"/>
      <c r="I13" s="25"/>
      <c r="J13" s="2"/>
      <c r="K13" s="2"/>
    </row>
    <row r="14" spans="1:15" ht="15.75" thickTop="1" x14ac:dyDescent="0.25">
      <c r="B14" s="2"/>
      <c r="C14" s="2"/>
      <c r="D14" s="2"/>
      <c r="E14" s="2"/>
      <c r="F14" s="2"/>
      <c r="G14" s="2"/>
      <c r="H14" s="2"/>
      <c r="J14" s="2"/>
      <c r="K14" s="2"/>
    </row>
    <row r="15" spans="1:15" x14ac:dyDescent="0.25">
      <c r="B15" s="2"/>
      <c r="C15" s="2"/>
      <c r="D15" s="2"/>
      <c r="E15" s="2"/>
      <c r="F15" s="2"/>
      <c r="G15" s="2"/>
      <c r="H15" s="2"/>
      <c r="J15" s="2"/>
      <c r="K15" s="2"/>
    </row>
    <row r="16" spans="1:15" x14ac:dyDescent="0.25">
      <c r="B16" s="12"/>
      <c r="C16" s="12"/>
      <c r="D16" s="12"/>
      <c r="E16" s="12"/>
      <c r="F16" s="12"/>
      <c r="G16" s="12"/>
      <c r="H16" s="12"/>
      <c r="I16" s="19"/>
      <c r="J16" s="75"/>
      <c r="K16" s="75"/>
      <c r="L16" s="75"/>
      <c r="M16" s="75"/>
    </row>
    <row r="17" spans="2:11" x14ac:dyDescent="0.25">
      <c r="B17" s="2"/>
      <c r="C17" s="2"/>
      <c r="D17" s="2"/>
      <c r="E17" s="2"/>
      <c r="F17" s="2"/>
      <c r="G17" s="2"/>
      <c r="H17" s="2"/>
      <c r="J17" s="2"/>
      <c r="K17" s="2"/>
    </row>
    <row r="18" spans="2:11" x14ac:dyDescent="0.25">
      <c r="B18" s="2"/>
      <c r="C18" s="2"/>
      <c r="D18" s="2"/>
      <c r="E18" s="2"/>
      <c r="F18" s="2"/>
      <c r="G18" s="2"/>
      <c r="H18" s="2"/>
      <c r="J18" s="2"/>
      <c r="K18" s="2"/>
    </row>
    <row r="19" spans="2:11" x14ac:dyDescent="0.25">
      <c r="B19" s="2"/>
      <c r="C19" s="2"/>
      <c r="D19" s="2"/>
      <c r="E19" s="2"/>
      <c r="F19" s="2"/>
      <c r="G19" s="2"/>
      <c r="H19" s="2"/>
      <c r="J19" s="2"/>
      <c r="K19" s="2"/>
    </row>
    <row r="20" spans="2:11" x14ac:dyDescent="0.25">
      <c r="B20" s="2"/>
      <c r="C20" s="2"/>
      <c r="D20" s="2"/>
      <c r="E20" s="2"/>
      <c r="F20" s="2"/>
      <c r="G20" s="2"/>
      <c r="H20" s="2"/>
      <c r="J20" s="2"/>
      <c r="K20" s="2"/>
    </row>
    <row r="21" spans="2:11" x14ac:dyDescent="0.25">
      <c r="B21" s="2"/>
      <c r="C21" s="2"/>
      <c r="D21" s="2"/>
      <c r="E21" s="2"/>
      <c r="F21" s="2"/>
      <c r="G21" s="2"/>
      <c r="H21" s="2"/>
      <c r="J21" s="2"/>
      <c r="K21" s="2"/>
    </row>
    <row r="22" spans="2:11" x14ac:dyDescent="0.25">
      <c r="B22" s="2"/>
      <c r="C22" s="2"/>
      <c r="D22" s="2"/>
      <c r="E22" s="2"/>
      <c r="F22" s="2"/>
      <c r="G22" s="2"/>
      <c r="H22" s="2"/>
      <c r="J22" s="2"/>
      <c r="K22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M19" sqref="M19"/>
    </sheetView>
  </sheetViews>
  <sheetFormatPr defaultRowHeight="15" x14ac:dyDescent="0.25"/>
  <cols>
    <col min="2" max="2" width="23.42578125" bestFit="1" customWidth="1"/>
    <col min="9" max="9" width="9.140625" style="9"/>
  </cols>
  <sheetData>
    <row r="1" spans="1:14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200</v>
      </c>
      <c r="J1" t="s">
        <v>201</v>
      </c>
      <c r="K1" t="s">
        <v>202</v>
      </c>
    </row>
    <row r="2" spans="1:14" ht="16.5" thickTop="1" thickBot="1" x14ac:dyDescent="0.3">
      <c r="A2" s="23">
        <v>1</v>
      </c>
      <c r="B2" s="29" t="s">
        <v>25</v>
      </c>
      <c r="C2" s="29" t="s">
        <v>4</v>
      </c>
      <c r="D2" s="29">
        <v>118</v>
      </c>
      <c r="E2" s="23">
        <v>1600</v>
      </c>
      <c r="F2" s="23">
        <v>1600</v>
      </c>
      <c r="G2" s="29">
        <v>1600</v>
      </c>
      <c r="H2" s="23">
        <v>1600</v>
      </c>
      <c r="I2" s="24">
        <f t="shared" ref="I2" si="0">SUM(E2:H2)</f>
        <v>6400</v>
      </c>
      <c r="J2" t="s">
        <v>103</v>
      </c>
      <c r="K2" t="s">
        <v>203</v>
      </c>
    </row>
    <row r="3" spans="1:14" ht="16.5" thickTop="1" thickBot="1" x14ac:dyDescent="0.3">
      <c r="A3" s="23">
        <v>2</v>
      </c>
      <c r="B3" s="29" t="s">
        <v>480</v>
      </c>
      <c r="C3" s="29" t="s">
        <v>8</v>
      </c>
      <c r="D3" s="29">
        <v>489</v>
      </c>
      <c r="E3" s="23">
        <v>1120</v>
      </c>
      <c r="F3" s="23">
        <v>1120</v>
      </c>
      <c r="G3" s="29">
        <v>1120</v>
      </c>
      <c r="H3" s="23">
        <v>1120</v>
      </c>
      <c r="I3" s="24">
        <f t="shared" ref="I3:I11" si="1">SUM(E3:H3)</f>
        <v>4480</v>
      </c>
      <c r="J3" s="75" t="s">
        <v>103</v>
      </c>
      <c r="K3" s="75" t="s">
        <v>203</v>
      </c>
      <c r="L3" s="75"/>
      <c r="M3" s="75"/>
    </row>
    <row r="4" spans="1:14" ht="16.5" thickTop="1" thickBot="1" x14ac:dyDescent="0.3">
      <c r="A4" s="23">
        <v>3</v>
      </c>
      <c r="B4" s="29" t="s">
        <v>481</v>
      </c>
      <c r="C4" s="29" t="s">
        <v>4</v>
      </c>
      <c r="D4" s="29">
        <v>501</v>
      </c>
      <c r="E4" s="23">
        <v>1120</v>
      </c>
      <c r="F4" s="23">
        <v>1360</v>
      </c>
      <c r="G4" s="29">
        <v>0</v>
      </c>
      <c r="H4" s="23">
        <v>1120</v>
      </c>
      <c r="I4" s="24">
        <f t="shared" si="1"/>
        <v>3600</v>
      </c>
      <c r="J4" s="75" t="s">
        <v>103</v>
      </c>
      <c r="K4" s="75" t="s">
        <v>203</v>
      </c>
      <c r="L4" s="75"/>
      <c r="M4" s="75"/>
    </row>
    <row r="5" spans="1:14" ht="16.5" thickTop="1" thickBot="1" x14ac:dyDescent="0.3">
      <c r="A5" s="23">
        <v>4</v>
      </c>
      <c r="B5" s="29" t="s">
        <v>487</v>
      </c>
      <c r="C5" s="29" t="s">
        <v>2</v>
      </c>
      <c r="D5" s="29">
        <v>392</v>
      </c>
      <c r="E5" s="23">
        <v>1360</v>
      </c>
      <c r="F5" s="23">
        <v>880</v>
      </c>
      <c r="G5" s="23">
        <v>0</v>
      </c>
      <c r="H5" s="23">
        <v>0</v>
      </c>
      <c r="I5" s="25">
        <f t="shared" si="1"/>
        <v>2240</v>
      </c>
      <c r="J5" s="75" t="s">
        <v>103</v>
      </c>
      <c r="K5" s="75" t="s">
        <v>203</v>
      </c>
      <c r="L5" s="75"/>
      <c r="M5" s="75"/>
      <c r="N5" s="75"/>
    </row>
    <row r="6" spans="1:14" ht="16.5" thickTop="1" thickBot="1" x14ac:dyDescent="0.3">
      <c r="A6" s="23">
        <v>5</v>
      </c>
      <c r="B6" s="29" t="s">
        <v>483</v>
      </c>
      <c r="C6" s="29" t="s">
        <v>2</v>
      </c>
      <c r="D6" s="29">
        <v>548</v>
      </c>
      <c r="E6" s="23">
        <v>0</v>
      </c>
      <c r="F6" s="23">
        <v>0</v>
      </c>
      <c r="G6" s="23">
        <v>1120</v>
      </c>
      <c r="H6" s="23">
        <v>880</v>
      </c>
      <c r="I6" s="25">
        <f t="shared" si="1"/>
        <v>2000</v>
      </c>
      <c r="J6" s="75" t="s">
        <v>103</v>
      </c>
      <c r="K6" s="75" t="s">
        <v>203</v>
      </c>
      <c r="L6" s="75"/>
    </row>
    <row r="7" spans="1:14" ht="16.5" thickTop="1" thickBot="1" x14ac:dyDescent="0.3">
      <c r="A7" s="23">
        <v>6</v>
      </c>
      <c r="B7" s="29" t="s">
        <v>484</v>
      </c>
      <c r="C7" s="29" t="s">
        <v>8</v>
      </c>
      <c r="D7" s="29">
        <v>494</v>
      </c>
      <c r="E7" s="23">
        <v>0</v>
      </c>
      <c r="F7" s="23">
        <v>1120</v>
      </c>
      <c r="G7" s="23">
        <v>0</v>
      </c>
      <c r="H7" s="23">
        <v>880</v>
      </c>
      <c r="I7" s="25">
        <f t="shared" si="1"/>
        <v>2000</v>
      </c>
      <c r="J7" s="75" t="s">
        <v>103</v>
      </c>
      <c r="K7" s="75" t="s">
        <v>203</v>
      </c>
      <c r="L7" s="75"/>
    </row>
    <row r="8" spans="1:14" ht="16.5" thickTop="1" thickBot="1" x14ac:dyDescent="0.3">
      <c r="A8" s="23">
        <v>7</v>
      </c>
      <c r="B8" s="29" t="s">
        <v>24</v>
      </c>
      <c r="C8" s="29" t="s">
        <v>2</v>
      </c>
      <c r="D8" s="29">
        <v>217</v>
      </c>
      <c r="E8" s="23">
        <v>0</v>
      </c>
      <c r="F8" s="23">
        <v>0</v>
      </c>
      <c r="G8" s="29">
        <v>0</v>
      </c>
      <c r="H8" s="23">
        <v>1360</v>
      </c>
      <c r="I8" s="24">
        <f t="shared" si="1"/>
        <v>1360</v>
      </c>
      <c r="J8" s="75" t="s">
        <v>103</v>
      </c>
      <c r="K8" s="75" t="s">
        <v>203</v>
      </c>
      <c r="L8" s="75"/>
      <c r="M8" s="75"/>
      <c r="N8" s="75"/>
    </row>
    <row r="9" spans="1:14" ht="16.5" thickTop="1" thickBot="1" x14ac:dyDescent="0.3">
      <c r="A9" s="23">
        <v>8</v>
      </c>
      <c r="B9" s="29" t="s">
        <v>486</v>
      </c>
      <c r="C9" s="23" t="s">
        <v>212</v>
      </c>
      <c r="D9" s="23">
        <v>545</v>
      </c>
      <c r="E9" s="23">
        <v>0</v>
      </c>
      <c r="F9" s="23">
        <v>0</v>
      </c>
      <c r="G9" s="23">
        <v>1360</v>
      </c>
      <c r="H9" s="23">
        <v>0</v>
      </c>
      <c r="I9" s="25">
        <f t="shared" si="1"/>
        <v>1360</v>
      </c>
      <c r="J9" s="75" t="s">
        <v>103</v>
      </c>
      <c r="K9" s="75" t="s">
        <v>203</v>
      </c>
      <c r="L9" s="75"/>
      <c r="M9" s="75"/>
    </row>
    <row r="10" spans="1:14" ht="16.5" thickTop="1" thickBot="1" x14ac:dyDescent="0.3">
      <c r="A10" s="23">
        <v>9</v>
      </c>
      <c r="B10" s="29" t="s">
        <v>482</v>
      </c>
      <c r="C10" s="29" t="s">
        <v>5</v>
      </c>
      <c r="D10" s="29">
        <v>561</v>
      </c>
      <c r="E10" s="23">
        <v>0</v>
      </c>
      <c r="F10" s="23">
        <v>0</v>
      </c>
      <c r="G10" s="23">
        <v>0</v>
      </c>
      <c r="H10" s="23">
        <v>880</v>
      </c>
      <c r="I10" s="25">
        <f t="shared" si="1"/>
        <v>880</v>
      </c>
      <c r="J10" s="75" t="s">
        <v>103</v>
      </c>
      <c r="K10" s="75" t="s">
        <v>203</v>
      </c>
      <c r="L10" s="75"/>
      <c r="M10" s="75"/>
    </row>
    <row r="11" spans="1:14" ht="16.5" thickTop="1" thickBot="1" x14ac:dyDescent="0.3">
      <c r="A11" s="23">
        <v>10</v>
      </c>
      <c r="B11" s="29" t="s">
        <v>485</v>
      </c>
      <c r="C11" s="29" t="s">
        <v>4</v>
      </c>
      <c r="D11" s="29">
        <v>566</v>
      </c>
      <c r="E11" s="23">
        <v>0</v>
      </c>
      <c r="F11" s="23">
        <v>0</v>
      </c>
      <c r="G11" s="23">
        <v>0</v>
      </c>
      <c r="H11" s="23">
        <v>880</v>
      </c>
      <c r="I11" s="25">
        <f t="shared" si="1"/>
        <v>880</v>
      </c>
      <c r="J11" s="75" t="s">
        <v>103</v>
      </c>
      <c r="K11" s="75" t="s">
        <v>203</v>
      </c>
      <c r="L11" s="75"/>
      <c r="M11" s="75"/>
      <c r="N11" s="75"/>
    </row>
    <row r="12" spans="1:14" ht="16.5" thickTop="1" thickBot="1" x14ac:dyDescent="0.3">
      <c r="A12" s="23"/>
      <c r="B12" s="29"/>
      <c r="C12" s="29"/>
      <c r="D12" s="29"/>
      <c r="E12" s="23"/>
      <c r="F12" s="23"/>
      <c r="G12" s="23"/>
      <c r="H12" s="23"/>
      <c r="I12" s="25"/>
      <c r="J12" s="75"/>
      <c r="K12" s="75"/>
      <c r="L12" s="75"/>
      <c r="M12" s="75"/>
    </row>
    <row r="13" spans="1:14" ht="16.5" thickTop="1" thickBot="1" x14ac:dyDescent="0.3">
      <c r="A13" s="22"/>
      <c r="B13" s="22"/>
      <c r="C13" s="22"/>
      <c r="D13" s="22"/>
      <c r="E13" s="22"/>
      <c r="F13" s="22"/>
      <c r="G13" s="22"/>
      <c r="H13" s="22"/>
      <c r="I13" s="19"/>
    </row>
    <row r="14" spans="1:14" ht="15.75" thickBot="1" x14ac:dyDescent="0.3">
      <c r="A14" s="3"/>
      <c r="B14" s="3"/>
      <c r="C14" s="3"/>
      <c r="D14" s="3"/>
      <c r="E14" s="3"/>
      <c r="F14" s="3"/>
      <c r="G14" s="3"/>
      <c r="H14" s="3"/>
      <c r="I14" s="12"/>
    </row>
    <row r="15" spans="1:14" ht="15.75" thickBot="1" x14ac:dyDescent="0.3">
      <c r="A15" s="3"/>
      <c r="B15" s="3"/>
      <c r="C15" s="3"/>
      <c r="D15" s="3"/>
      <c r="E15" s="3"/>
      <c r="F15" s="3">
        <v>0</v>
      </c>
      <c r="G15" s="3"/>
      <c r="H15" s="3"/>
      <c r="I15" s="12"/>
    </row>
    <row r="18" spans="2:14" x14ac:dyDescent="0.25">
      <c r="B18" s="18"/>
      <c r="C18" s="18"/>
      <c r="D18" s="16"/>
    </row>
    <row r="19" spans="2:14" x14ac:dyDescent="0.25">
      <c r="B19" s="1"/>
      <c r="C19" s="1"/>
      <c r="D19" s="1"/>
      <c r="E19" s="12"/>
      <c r="F19" s="12"/>
      <c r="G19" s="1"/>
      <c r="H19" s="12"/>
      <c r="I19" s="19"/>
      <c r="J19" s="12"/>
      <c r="K19" s="12"/>
      <c r="L19" s="12"/>
      <c r="M19" s="12"/>
      <c r="N19" s="12"/>
    </row>
    <row r="20" spans="2:14" x14ac:dyDescent="0.25">
      <c r="B20" s="18"/>
      <c r="C20" s="18"/>
      <c r="D20" s="16"/>
    </row>
    <row r="21" spans="2:14" x14ac:dyDescent="0.25">
      <c r="B21" s="18"/>
      <c r="C21" s="18"/>
      <c r="D21" s="16"/>
    </row>
    <row r="22" spans="2:14" x14ac:dyDescent="0.25">
      <c r="B22" s="16"/>
      <c r="C22" s="16"/>
      <c r="D22" s="16"/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P26" sqref="P26"/>
    </sheetView>
  </sheetViews>
  <sheetFormatPr defaultRowHeight="15" x14ac:dyDescent="0.25"/>
  <cols>
    <col min="2" max="2" width="29.42578125" bestFit="1" customWidth="1"/>
    <col min="9" max="9" width="9.140625" style="17"/>
  </cols>
  <sheetData>
    <row r="1" spans="1:14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4" ht="16.5" thickTop="1" thickBot="1" x14ac:dyDescent="0.3">
      <c r="A2" s="23">
        <v>1</v>
      </c>
      <c r="B2" s="23" t="s">
        <v>21</v>
      </c>
      <c r="C2" s="23" t="s">
        <v>4</v>
      </c>
      <c r="D2" s="23">
        <v>85</v>
      </c>
      <c r="E2" s="23">
        <v>1600</v>
      </c>
      <c r="F2" s="23">
        <v>1600</v>
      </c>
      <c r="G2" s="23">
        <v>1600</v>
      </c>
      <c r="H2" s="23">
        <v>1600</v>
      </c>
      <c r="I2" s="24">
        <f t="shared" ref="I2:I13" si="0">SUM(E2:H2)</f>
        <v>6400</v>
      </c>
      <c r="J2" t="s">
        <v>73</v>
      </c>
      <c r="K2" t="s">
        <v>203</v>
      </c>
    </row>
    <row r="3" spans="1:14" ht="16.5" thickTop="1" thickBot="1" x14ac:dyDescent="0.3">
      <c r="A3" s="23">
        <v>2</v>
      </c>
      <c r="B3" s="23" t="s">
        <v>498</v>
      </c>
      <c r="C3" s="23" t="s">
        <v>8</v>
      </c>
      <c r="D3" s="23">
        <v>76</v>
      </c>
      <c r="E3" s="23">
        <v>1120</v>
      </c>
      <c r="F3" s="23">
        <v>1120</v>
      </c>
      <c r="G3" s="23">
        <v>1120</v>
      </c>
      <c r="H3" s="23">
        <v>1120</v>
      </c>
      <c r="I3" s="24">
        <f t="shared" ref="I3:I7" si="1">SUM(E3:H3)</f>
        <v>4480</v>
      </c>
      <c r="J3" s="75" t="s">
        <v>73</v>
      </c>
      <c r="K3" s="75" t="s">
        <v>203</v>
      </c>
      <c r="L3" s="75"/>
      <c r="M3" s="75"/>
    </row>
    <row r="4" spans="1:14" ht="16.5" thickTop="1" thickBot="1" x14ac:dyDescent="0.3">
      <c r="A4" s="23">
        <v>3</v>
      </c>
      <c r="B4" s="23" t="s">
        <v>146</v>
      </c>
      <c r="C4" s="23" t="s">
        <v>2</v>
      </c>
      <c r="D4" s="23">
        <v>338</v>
      </c>
      <c r="E4" s="23">
        <v>880</v>
      </c>
      <c r="F4" s="23">
        <v>880</v>
      </c>
      <c r="G4" s="23">
        <v>1360</v>
      </c>
      <c r="H4" s="23">
        <v>1120</v>
      </c>
      <c r="I4" s="24">
        <f t="shared" si="1"/>
        <v>4240</v>
      </c>
      <c r="J4" s="75" t="s">
        <v>73</v>
      </c>
      <c r="K4" s="75" t="s">
        <v>203</v>
      </c>
      <c r="L4" s="75"/>
      <c r="M4" s="75"/>
    </row>
    <row r="5" spans="1:14" ht="16.5" thickTop="1" thickBot="1" x14ac:dyDescent="0.3">
      <c r="A5" s="23">
        <v>4</v>
      </c>
      <c r="B5" s="23" t="s">
        <v>499</v>
      </c>
      <c r="C5" s="23" t="s">
        <v>8</v>
      </c>
      <c r="D5" s="23">
        <v>471</v>
      </c>
      <c r="E5" s="23">
        <v>880</v>
      </c>
      <c r="F5" s="23">
        <v>880</v>
      </c>
      <c r="G5" s="23">
        <v>880</v>
      </c>
      <c r="H5" s="23">
        <v>880</v>
      </c>
      <c r="I5" s="24">
        <f t="shared" si="1"/>
        <v>3520</v>
      </c>
      <c r="J5" s="75" t="s">
        <v>73</v>
      </c>
      <c r="K5" s="75" t="s">
        <v>203</v>
      </c>
      <c r="L5" s="75"/>
      <c r="M5" s="75"/>
    </row>
    <row r="6" spans="1:14" ht="16.5" thickTop="1" thickBot="1" x14ac:dyDescent="0.3">
      <c r="A6" s="23">
        <v>5</v>
      </c>
      <c r="B6" s="23" t="s">
        <v>125</v>
      </c>
      <c r="C6" s="23" t="s">
        <v>5</v>
      </c>
      <c r="D6" s="23">
        <v>348</v>
      </c>
      <c r="E6" s="23">
        <v>880</v>
      </c>
      <c r="F6" s="23">
        <v>0</v>
      </c>
      <c r="G6" s="23">
        <v>1120</v>
      </c>
      <c r="H6" s="23">
        <v>880</v>
      </c>
      <c r="I6" s="24">
        <f t="shared" si="1"/>
        <v>2880</v>
      </c>
      <c r="J6" s="75" t="s">
        <v>73</v>
      </c>
      <c r="K6" s="75" t="s">
        <v>203</v>
      </c>
      <c r="L6" s="75"/>
      <c r="M6" s="75"/>
    </row>
    <row r="7" spans="1:14" ht="16.5" thickTop="1" thickBot="1" x14ac:dyDescent="0.3">
      <c r="A7" s="23">
        <v>6</v>
      </c>
      <c r="B7" s="29" t="s">
        <v>22</v>
      </c>
      <c r="C7" s="29" t="s">
        <v>4</v>
      </c>
      <c r="D7" s="29">
        <v>205</v>
      </c>
      <c r="E7" s="23">
        <v>1360</v>
      </c>
      <c r="F7" s="23">
        <v>1360</v>
      </c>
      <c r="G7" s="23">
        <v>0</v>
      </c>
      <c r="H7" s="23">
        <v>0</v>
      </c>
      <c r="I7" s="24">
        <f t="shared" si="1"/>
        <v>2720</v>
      </c>
      <c r="J7" s="75" t="s">
        <v>73</v>
      </c>
      <c r="K7" s="75" t="s">
        <v>203</v>
      </c>
      <c r="L7" s="75"/>
      <c r="M7" s="75"/>
    </row>
    <row r="8" spans="1:14" ht="16.5" thickTop="1" thickBot="1" x14ac:dyDescent="0.3">
      <c r="A8" s="23">
        <v>7</v>
      </c>
      <c r="B8" s="23" t="s">
        <v>145</v>
      </c>
      <c r="C8" s="23" t="s">
        <v>131</v>
      </c>
      <c r="D8" s="23">
        <v>415</v>
      </c>
      <c r="E8" s="23">
        <v>880</v>
      </c>
      <c r="F8" s="23">
        <v>0</v>
      </c>
      <c r="G8" s="23">
        <v>880</v>
      </c>
      <c r="H8" s="23">
        <v>880</v>
      </c>
      <c r="I8" s="24">
        <f t="shared" ref="I8:I10" si="2">SUM(E8:H8)</f>
        <v>2640</v>
      </c>
      <c r="J8" s="75" t="s">
        <v>73</v>
      </c>
      <c r="K8" s="75" t="s">
        <v>203</v>
      </c>
      <c r="L8" s="75"/>
    </row>
    <row r="9" spans="1:14" ht="16.5" thickTop="1" thickBot="1" x14ac:dyDescent="0.3">
      <c r="A9" s="23">
        <v>8</v>
      </c>
      <c r="B9" s="23" t="s">
        <v>500</v>
      </c>
      <c r="C9" s="23" t="s">
        <v>2</v>
      </c>
      <c r="D9" s="23">
        <v>143</v>
      </c>
      <c r="E9" s="23">
        <v>0</v>
      </c>
      <c r="F9" s="23">
        <v>880</v>
      </c>
      <c r="G9" s="23">
        <v>880</v>
      </c>
      <c r="H9" s="23">
        <v>880</v>
      </c>
      <c r="I9" s="24">
        <f t="shared" si="2"/>
        <v>2640</v>
      </c>
      <c r="J9" s="75" t="s">
        <v>73</v>
      </c>
      <c r="K9" s="75" t="s">
        <v>203</v>
      </c>
      <c r="L9" s="75"/>
    </row>
    <row r="10" spans="1:14" ht="16.5" thickTop="1" thickBot="1" x14ac:dyDescent="0.3">
      <c r="A10" s="23">
        <v>9</v>
      </c>
      <c r="B10" s="23" t="s">
        <v>26</v>
      </c>
      <c r="C10" s="23" t="s">
        <v>6</v>
      </c>
      <c r="D10" s="23">
        <v>199</v>
      </c>
      <c r="E10" s="23">
        <v>0</v>
      </c>
      <c r="F10" s="23">
        <v>0</v>
      </c>
      <c r="G10" s="23">
        <v>0</v>
      </c>
      <c r="H10" s="23">
        <v>1360</v>
      </c>
      <c r="I10" s="24">
        <f t="shared" si="2"/>
        <v>1360</v>
      </c>
      <c r="J10" s="75" t="s">
        <v>73</v>
      </c>
      <c r="K10" s="75" t="s">
        <v>203</v>
      </c>
      <c r="L10" s="75"/>
      <c r="M10" s="75"/>
      <c r="N10" s="75"/>
    </row>
    <row r="11" spans="1:14" ht="16.5" thickTop="1" thickBot="1" x14ac:dyDescent="0.3">
      <c r="A11" s="23">
        <v>10</v>
      </c>
      <c r="B11" s="29" t="s">
        <v>502</v>
      </c>
      <c r="C11" s="29" t="s">
        <v>5</v>
      </c>
      <c r="D11" s="23">
        <v>506</v>
      </c>
      <c r="E11" s="23">
        <v>1120</v>
      </c>
      <c r="F11" s="23">
        <v>0</v>
      </c>
      <c r="G11" s="23">
        <v>0</v>
      </c>
      <c r="H11" s="23">
        <v>0</v>
      </c>
      <c r="I11" s="24">
        <f t="shared" ref="I11" si="3">SUM(E11:H11)</f>
        <v>1120</v>
      </c>
      <c r="J11" s="75" t="s">
        <v>73</v>
      </c>
      <c r="K11" s="75" t="s">
        <v>203</v>
      </c>
      <c r="L11" s="75"/>
      <c r="M11" s="75"/>
      <c r="N11" s="75"/>
    </row>
    <row r="12" spans="1:14" ht="16.5" thickTop="1" thickBot="1" x14ac:dyDescent="0.3">
      <c r="A12" s="23">
        <v>11</v>
      </c>
      <c r="B12" s="29" t="s">
        <v>62</v>
      </c>
      <c r="C12" s="29" t="s">
        <v>6</v>
      </c>
      <c r="D12" s="29">
        <v>57</v>
      </c>
      <c r="E12" s="23">
        <v>0</v>
      </c>
      <c r="F12" s="23">
        <v>1120</v>
      </c>
      <c r="G12" s="23">
        <v>0</v>
      </c>
      <c r="H12" s="23">
        <v>0</v>
      </c>
      <c r="I12" s="24">
        <f t="shared" si="0"/>
        <v>1120</v>
      </c>
      <c r="J12" t="s">
        <v>73</v>
      </c>
      <c r="K12" t="s">
        <v>203</v>
      </c>
    </row>
    <row r="13" spans="1:14" ht="16.5" thickTop="1" thickBot="1" x14ac:dyDescent="0.3">
      <c r="A13" s="27">
        <v>12</v>
      </c>
      <c r="B13" s="29" t="s">
        <v>23</v>
      </c>
      <c r="C13" s="29" t="s">
        <v>8</v>
      </c>
      <c r="D13" s="29">
        <v>78</v>
      </c>
      <c r="E13" s="27">
        <v>0</v>
      </c>
      <c r="F13" s="27">
        <v>880</v>
      </c>
      <c r="G13" s="27">
        <v>0</v>
      </c>
      <c r="H13" s="27">
        <v>0</v>
      </c>
      <c r="I13" s="24">
        <f t="shared" si="0"/>
        <v>880</v>
      </c>
      <c r="J13" t="s">
        <v>73</v>
      </c>
      <c r="K13" t="s">
        <v>203</v>
      </c>
    </row>
    <row r="14" spans="1:14" ht="16.5" thickTop="1" thickBot="1" x14ac:dyDescent="0.3">
      <c r="A14" s="27">
        <v>13</v>
      </c>
      <c r="B14" s="23" t="s">
        <v>501</v>
      </c>
      <c r="C14" s="23" t="s">
        <v>5</v>
      </c>
      <c r="D14" s="23">
        <v>564</v>
      </c>
      <c r="E14" s="23">
        <v>0</v>
      </c>
      <c r="F14" s="23">
        <v>0</v>
      </c>
      <c r="G14" s="23">
        <v>0</v>
      </c>
      <c r="H14" s="23">
        <v>640</v>
      </c>
      <c r="I14" s="24">
        <f t="shared" ref="I14" si="4">SUM(E14:H14)</f>
        <v>640</v>
      </c>
      <c r="J14" s="75" t="s">
        <v>73</v>
      </c>
      <c r="K14" s="75" t="s">
        <v>203</v>
      </c>
      <c r="L14" s="75"/>
      <c r="M14" s="75"/>
      <c r="N14" s="75"/>
    </row>
    <row r="15" spans="1:14" ht="15.75" thickTop="1" x14ac:dyDescent="0.25"/>
    <row r="16" spans="1:14" x14ac:dyDescent="0.25">
      <c r="B16" s="30"/>
      <c r="C16" s="30"/>
      <c r="D16" s="30"/>
    </row>
    <row r="17" spans="2:16" x14ac:dyDescent="0.25">
      <c r="B17" s="12"/>
      <c r="C17" s="12"/>
      <c r="D17" s="12"/>
      <c r="E17" s="12"/>
      <c r="F17" s="12"/>
      <c r="G17" s="12"/>
      <c r="H17" s="12"/>
      <c r="I17" s="19"/>
      <c r="J17" s="12"/>
      <c r="K17" s="12"/>
      <c r="L17" s="12"/>
      <c r="M17" s="12"/>
      <c r="N17" s="12"/>
      <c r="O17" s="12"/>
      <c r="P17" s="12"/>
    </row>
    <row r="18" spans="2:16" x14ac:dyDescent="0.25">
      <c r="B18" s="32"/>
      <c r="C18" s="32"/>
      <c r="D18" s="30"/>
    </row>
    <row r="19" spans="2:16" x14ac:dyDescent="0.25">
      <c r="B19" s="32"/>
      <c r="C19" s="32"/>
      <c r="D19" s="30"/>
    </row>
    <row r="20" spans="2:16" x14ac:dyDescent="0.25">
      <c r="B20" s="32"/>
      <c r="C20" s="32"/>
      <c r="D20" s="30"/>
    </row>
    <row r="21" spans="2:16" x14ac:dyDescent="0.25">
      <c r="B21" s="32"/>
      <c r="C21" s="32"/>
      <c r="D21" s="30"/>
    </row>
    <row r="22" spans="2:16" x14ac:dyDescent="0.25">
      <c r="B22" s="32"/>
      <c r="C22" s="32"/>
      <c r="D22" s="30"/>
    </row>
    <row r="23" spans="2:16" x14ac:dyDescent="0.25">
      <c r="B23" s="32"/>
      <c r="C23" s="32"/>
      <c r="D23" s="30"/>
    </row>
    <row r="24" spans="2:16" x14ac:dyDescent="0.25">
      <c r="B24" s="32"/>
      <c r="C24" s="3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P13" sqref="P13"/>
    </sheetView>
  </sheetViews>
  <sheetFormatPr defaultRowHeight="15" x14ac:dyDescent="0.25"/>
  <cols>
    <col min="2" max="2" width="60.28515625" bestFit="1" customWidth="1"/>
    <col min="9" max="9" width="9.140625" style="17"/>
  </cols>
  <sheetData>
    <row r="1" spans="1:13" ht="15.75" thickBot="1" x14ac:dyDescent="0.3">
      <c r="A1" s="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3" ht="16.5" thickTop="1" thickBot="1" x14ac:dyDescent="0.3">
      <c r="A2" s="21">
        <v>1</v>
      </c>
      <c r="B2" s="23" t="s">
        <v>370</v>
      </c>
      <c r="C2" s="23" t="s">
        <v>4</v>
      </c>
      <c r="D2" s="23" t="s">
        <v>188</v>
      </c>
      <c r="E2" s="23">
        <v>1600</v>
      </c>
      <c r="F2" s="23">
        <v>1360</v>
      </c>
      <c r="G2" s="23">
        <v>0</v>
      </c>
      <c r="H2" s="23">
        <v>1360</v>
      </c>
      <c r="I2" s="24">
        <f t="shared" ref="I2:I10" si="0">SUM(E2:H2)</f>
        <v>4320</v>
      </c>
      <c r="J2" s="75" t="s">
        <v>90</v>
      </c>
      <c r="K2" s="75" t="s">
        <v>204</v>
      </c>
      <c r="L2" s="75"/>
      <c r="M2" s="75"/>
    </row>
    <row r="3" spans="1:13" ht="16.5" thickTop="1" thickBot="1" x14ac:dyDescent="0.3">
      <c r="A3" s="21">
        <v>2</v>
      </c>
      <c r="B3" s="23" t="s">
        <v>380</v>
      </c>
      <c r="C3" s="23" t="s">
        <v>4</v>
      </c>
      <c r="D3" s="23" t="s">
        <v>369</v>
      </c>
      <c r="E3" s="23">
        <v>0</v>
      </c>
      <c r="F3" s="23">
        <v>1600</v>
      </c>
      <c r="G3" s="23">
        <v>0</v>
      </c>
      <c r="H3" s="23">
        <v>1600</v>
      </c>
      <c r="I3" s="24">
        <f t="shared" si="0"/>
        <v>3200</v>
      </c>
      <c r="J3" s="75" t="s">
        <v>90</v>
      </c>
      <c r="K3" s="75" t="s">
        <v>204</v>
      </c>
      <c r="L3" s="75"/>
    </row>
    <row r="4" spans="1:13" ht="16.5" thickTop="1" thickBot="1" x14ac:dyDescent="0.3">
      <c r="A4" s="21">
        <v>3</v>
      </c>
      <c r="B4" s="23" t="s">
        <v>121</v>
      </c>
      <c r="C4" s="23" t="s">
        <v>205</v>
      </c>
      <c r="D4" s="23" t="s">
        <v>104</v>
      </c>
      <c r="E4" s="23">
        <v>1360</v>
      </c>
      <c r="F4" s="23">
        <v>1120</v>
      </c>
      <c r="G4" s="23">
        <v>0</v>
      </c>
      <c r="H4" s="23">
        <v>0</v>
      </c>
      <c r="I4" s="25">
        <f t="shared" si="0"/>
        <v>2480</v>
      </c>
      <c r="J4" t="s">
        <v>90</v>
      </c>
      <c r="K4" t="s">
        <v>204</v>
      </c>
    </row>
    <row r="5" spans="1:13" ht="16.5" thickTop="1" thickBot="1" x14ac:dyDescent="0.3">
      <c r="A5" s="21">
        <v>4</v>
      </c>
      <c r="B5" s="23" t="s">
        <v>371</v>
      </c>
      <c r="C5" s="23" t="s">
        <v>4</v>
      </c>
      <c r="D5" s="23" t="s">
        <v>372</v>
      </c>
      <c r="E5" s="23">
        <v>0</v>
      </c>
      <c r="F5" s="23">
        <v>1120</v>
      </c>
      <c r="G5" s="23">
        <v>0</v>
      </c>
      <c r="H5" s="23">
        <v>1120</v>
      </c>
      <c r="I5" s="24">
        <f t="shared" si="0"/>
        <v>2240</v>
      </c>
      <c r="J5" t="s">
        <v>90</v>
      </c>
      <c r="K5" t="s">
        <v>204</v>
      </c>
    </row>
    <row r="6" spans="1:13" ht="16.5" thickTop="1" thickBot="1" x14ac:dyDescent="0.3">
      <c r="A6" s="21">
        <v>5</v>
      </c>
      <c r="B6" s="23" t="s">
        <v>373</v>
      </c>
      <c r="C6" s="23" t="s">
        <v>212</v>
      </c>
      <c r="D6" s="23" t="s">
        <v>374</v>
      </c>
      <c r="E6" s="23">
        <v>0</v>
      </c>
      <c r="F6" s="23">
        <v>0</v>
      </c>
      <c r="G6" s="23">
        <v>1600</v>
      </c>
      <c r="H6" s="23">
        <v>0</v>
      </c>
      <c r="I6" s="24">
        <f t="shared" si="0"/>
        <v>1600</v>
      </c>
      <c r="J6" t="s">
        <v>90</v>
      </c>
      <c r="K6" t="s">
        <v>204</v>
      </c>
    </row>
    <row r="7" spans="1:13" ht="16.5" thickTop="1" thickBot="1" x14ac:dyDescent="0.3">
      <c r="A7" s="21">
        <v>6</v>
      </c>
      <c r="B7" s="23" t="s">
        <v>375</v>
      </c>
      <c r="C7" s="23" t="s">
        <v>8</v>
      </c>
      <c r="D7" s="23" t="s">
        <v>376</v>
      </c>
      <c r="E7" s="23">
        <v>0</v>
      </c>
      <c r="F7" s="23"/>
      <c r="G7" s="23">
        <v>1360</v>
      </c>
      <c r="H7" s="23">
        <v>0</v>
      </c>
      <c r="I7" s="25">
        <f t="shared" si="0"/>
        <v>1360</v>
      </c>
      <c r="J7" t="s">
        <v>90</v>
      </c>
      <c r="K7" t="s">
        <v>204</v>
      </c>
    </row>
    <row r="8" spans="1:13" ht="16.5" thickTop="1" thickBot="1" x14ac:dyDescent="0.3">
      <c r="A8" s="21">
        <v>7</v>
      </c>
      <c r="B8" s="23" t="s">
        <v>377</v>
      </c>
      <c r="C8" s="23" t="s">
        <v>4</v>
      </c>
      <c r="D8" s="23" t="s">
        <v>299</v>
      </c>
      <c r="E8" s="23">
        <v>0</v>
      </c>
      <c r="F8" s="23"/>
      <c r="G8" s="23">
        <v>1120</v>
      </c>
      <c r="H8" s="23">
        <v>0</v>
      </c>
      <c r="I8" s="25">
        <f t="shared" si="0"/>
        <v>1120</v>
      </c>
      <c r="J8" t="s">
        <v>90</v>
      </c>
      <c r="K8" t="s">
        <v>204</v>
      </c>
    </row>
    <row r="9" spans="1:13" ht="16.5" thickTop="1" thickBot="1" x14ac:dyDescent="0.3">
      <c r="A9" s="21">
        <v>8</v>
      </c>
      <c r="B9" s="23" t="s">
        <v>378</v>
      </c>
      <c r="C9" s="23" t="s">
        <v>303</v>
      </c>
      <c r="D9" s="23" t="s">
        <v>379</v>
      </c>
      <c r="E9" s="23">
        <v>0</v>
      </c>
      <c r="F9" s="23">
        <v>0</v>
      </c>
      <c r="G9" s="23">
        <v>1120</v>
      </c>
      <c r="H9" s="23">
        <v>0</v>
      </c>
      <c r="I9" s="25">
        <f t="shared" si="0"/>
        <v>1120</v>
      </c>
      <c r="J9" t="s">
        <v>90</v>
      </c>
      <c r="K9" t="s">
        <v>204</v>
      </c>
    </row>
    <row r="10" spans="1:13" ht="16.5" thickTop="1" thickBot="1" x14ac:dyDescent="0.3">
      <c r="A10" s="21">
        <v>9</v>
      </c>
      <c r="B10" s="23" t="s">
        <v>132</v>
      </c>
      <c r="C10" s="23" t="s">
        <v>4</v>
      </c>
      <c r="D10" s="23" t="s">
        <v>133</v>
      </c>
      <c r="E10" s="23">
        <v>1120</v>
      </c>
      <c r="F10" s="23">
        <v>0</v>
      </c>
      <c r="G10" s="23">
        <v>0</v>
      </c>
      <c r="H10" s="23">
        <v>0</v>
      </c>
      <c r="I10" s="25">
        <f t="shared" si="0"/>
        <v>1120</v>
      </c>
      <c r="J10" t="s">
        <v>90</v>
      </c>
      <c r="K10" t="s">
        <v>204</v>
      </c>
    </row>
    <row r="11" spans="1:13" ht="15.75" thickBot="1" x14ac:dyDescent="0.3">
      <c r="A11" s="3"/>
      <c r="B11" s="22"/>
      <c r="C11" s="22"/>
      <c r="D11" s="22"/>
      <c r="E11" s="22"/>
      <c r="F11" s="22"/>
      <c r="G11" s="22"/>
      <c r="H11" s="22"/>
      <c r="I11" s="12"/>
    </row>
    <row r="12" spans="1:13" ht="15.75" thickBot="1" x14ac:dyDescent="0.3">
      <c r="A12" s="3"/>
      <c r="B12" s="3"/>
      <c r="C12" s="3"/>
      <c r="D12" s="3"/>
      <c r="E12" s="3"/>
      <c r="F12" s="3"/>
      <c r="G12" s="3"/>
      <c r="H12" s="3"/>
      <c r="I12" s="12"/>
    </row>
    <row r="13" spans="1:13" ht="15.75" thickBot="1" x14ac:dyDescent="0.3">
      <c r="A13" s="3"/>
      <c r="B13" s="3"/>
      <c r="C13" s="3"/>
      <c r="D13" s="3"/>
      <c r="E13" s="3"/>
      <c r="F13" s="3"/>
      <c r="G13" s="3"/>
      <c r="H13" s="3"/>
      <c r="I13" s="12"/>
    </row>
    <row r="14" spans="1:13" ht="15.75" thickBot="1" x14ac:dyDescent="0.3">
      <c r="A14" s="3"/>
      <c r="B14" s="3"/>
      <c r="C14" s="3"/>
      <c r="D14" s="3"/>
      <c r="E14" s="3"/>
      <c r="F14" s="3"/>
      <c r="G14" s="3"/>
      <c r="H14" s="3"/>
      <c r="I14" s="12"/>
    </row>
    <row r="15" spans="1:13" ht="15.75" thickBot="1" x14ac:dyDescent="0.3">
      <c r="A15" s="3"/>
      <c r="B15" s="3"/>
      <c r="C15" s="3"/>
      <c r="D15" s="3"/>
      <c r="E15" s="3"/>
      <c r="F15" s="3"/>
      <c r="G15" s="3"/>
      <c r="H15" s="3"/>
      <c r="I15" s="12"/>
    </row>
    <row r="16" spans="1:13" ht="15.75" thickBot="1" x14ac:dyDescent="0.3">
      <c r="A16" s="3"/>
      <c r="B16" s="3"/>
      <c r="C16" s="3"/>
      <c r="D16" s="3"/>
      <c r="E16" s="3"/>
      <c r="F16" s="3"/>
      <c r="G16" s="3"/>
      <c r="H16" s="3"/>
      <c r="I16" s="12"/>
    </row>
    <row r="18" spans="2:15" x14ac:dyDescent="0.25">
      <c r="B18" s="12"/>
      <c r="C18" s="12"/>
      <c r="D18" s="12"/>
      <c r="E18" s="12"/>
      <c r="F18" s="12"/>
      <c r="G18" s="12"/>
      <c r="H18" s="12"/>
      <c r="I18" s="19"/>
      <c r="J18" s="12"/>
      <c r="K18" s="12"/>
      <c r="L18" s="12"/>
      <c r="M18" s="12"/>
      <c r="N18" s="12"/>
      <c r="O18" s="12"/>
    </row>
  </sheetData>
  <sortState ref="B2:I10">
    <sortCondition descending="1" ref="I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O23" sqref="O23"/>
    </sheetView>
  </sheetViews>
  <sheetFormatPr defaultRowHeight="15" x14ac:dyDescent="0.25"/>
  <cols>
    <col min="2" max="2" width="26.85546875" bestFit="1" customWidth="1"/>
    <col min="9" max="9" width="9.140625" style="37"/>
  </cols>
  <sheetData>
    <row r="1" spans="1:11" ht="15.75" thickBot="1" x14ac:dyDescent="0.3">
      <c r="A1" s="3" t="s">
        <v>198</v>
      </c>
      <c r="B1" s="4" t="s">
        <v>199</v>
      </c>
      <c r="C1" s="4" t="s">
        <v>0</v>
      </c>
      <c r="D1" s="4" t="s">
        <v>1</v>
      </c>
      <c r="E1" s="4" t="s">
        <v>65</v>
      </c>
      <c r="F1" s="4" t="s">
        <v>66</v>
      </c>
      <c r="G1" s="4" t="s">
        <v>67</v>
      </c>
      <c r="H1" s="4" t="s">
        <v>68</v>
      </c>
      <c r="I1" s="15" t="s">
        <v>488</v>
      </c>
      <c r="J1" t="s">
        <v>201</v>
      </c>
      <c r="K1" t="s">
        <v>202</v>
      </c>
    </row>
    <row r="2" spans="1:11" ht="15.75" thickBot="1" x14ac:dyDescent="0.3">
      <c r="A2" s="3">
        <v>1</v>
      </c>
      <c r="B2" s="36" t="s">
        <v>28</v>
      </c>
      <c r="C2" s="3" t="s">
        <v>2</v>
      </c>
      <c r="D2" s="38">
        <v>145</v>
      </c>
      <c r="E2" s="3">
        <v>0</v>
      </c>
      <c r="F2" s="3">
        <v>0</v>
      </c>
      <c r="G2" s="3">
        <v>1600</v>
      </c>
      <c r="H2" s="3">
        <v>0</v>
      </c>
      <c r="I2" s="19">
        <v>1600</v>
      </c>
      <c r="J2" t="s">
        <v>74</v>
      </c>
      <c r="K2" t="s">
        <v>203</v>
      </c>
    </row>
    <row r="3" spans="1:11" ht="15.75" thickBot="1" x14ac:dyDescent="0.3">
      <c r="A3" s="3">
        <v>2</v>
      </c>
      <c r="B3" s="36" t="s">
        <v>509</v>
      </c>
      <c r="C3" s="3" t="s">
        <v>5</v>
      </c>
      <c r="D3" s="38">
        <v>293</v>
      </c>
      <c r="E3" s="3">
        <v>0</v>
      </c>
      <c r="F3" s="3">
        <v>0</v>
      </c>
      <c r="G3" s="3">
        <v>1360</v>
      </c>
      <c r="H3" s="3">
        <v>0</v>
      </c>
      <c r="I3" s="19">
        <v>1360</v>
      </c>
      <c r="J3" t="s">
        <v>74</v>
      </c>
      <c r="K3" t="s">
        <v>203</v>
      </c>
    </row>
    <row r="4" spans="1:11" ht="15.75" thickBot="1" x14ac:dyDescent="0.3">
      <c r="A4" s="3">
        <v>3</v>
      </c>
      <c r="B4" s="36" t="s">
        <v>147</v>
      </c>
      <c r="C4" s="3" t="s">
        <v>131</v>
      </c>
      <c r="D4" s="38">
        <v>414</v>
      </c>
      <c r="E4" s="3">
        <v>0</v>
      </c>
      <c r="F4" s="3">
        <v>0</v>
      </c>
      <c r="G4" s="3">
        <v>1120</v>
      </c>
      <c r="H4" s="3">
        <v>0</v>
      </c>
      <c r="I4" s="19">
        <v>1120</v>
      </c>
      <c r="J4" t="s">
        <v>74</v>
      </c>
      <c r="K4" t="s">
        <v>203</v>
      </c>
    </row>
    <row r="5" spans="1:11" ht="15.75" thickBot="1" x14ac:dyDescent="0.3">
      <c r="A5" s="3"/>
      <c r="B5" s="3"/>
      <c r="C5" s="3"/>
      <c r="D5" s="3"/>
      <c r="E5" s="3"/>
      <c r="F5" s="3"/>
      <c r="G5" s="3"/>
      <c r="H5" s="3"/>
      <c r="I5" s="19"/>
    </row>
    <row r="6" spans="1:11" ht="15.75" thickBot="1" x14ac:dyDescent="0.3">
      <c r="A6" s="3"/>
      <c r="B6" s="3"/>
      <c r="C6" s="3"/>
      <c r="D6" s="3"/>
      <c r="E6" s="3"/>
      <c r="F6" s="3"/>
      <c r="G6" s="3"/>
      <c r="H6" s="3"/>
      <c r="I6" s="19"/>
    </row>
    <row r="7" spans="1:11" ht="15.75" thickBot="1" x14ac:dyDescent="0.3">
      <c r="A7" s="3"/>
      <c r="B7" s="3"/>
      <c r="C7" s="3"/>
      <c r="D7" s="3"/>
      <c r="E7" s="3"/>
      <c r="F7" s="3"/>
      <c r="G7" s="3"/>
      <c r="H7" s="3"/>
      <c r="I7" s="12"/>
    </row>
    <row r="8" spans="1:11" ht="15.75" thickBot="1" x14ac:dyDescent="0.3">
      <c r="A8" s="3"/>
      <c r="B8" s="3"/>
      <c r="C8" s="3"/>
      <c r="D8" s="3"/>
      <c r="E8" s="3"/>
      <c r="F8" s="3"/>
      <c r="G8" s="3"/>
      <c r="H8" s="3"/>
      <c r="I8" s="12"/>
    </row>
    <row r="9" spans="1:11" ht="15.75" thickBot="1" x14ac:dyDescent="0.3">
      <c r="A9" s="3"/>
      <c r="B9" s="3"/>
      <c r="C9" s="3"/>
      <c r="D9" s="3"/>
      <c r="E9" s="3"/>
      <c r="F9" s="3"/>
      <c r="G9" s="3"/>
      <c r="H9" s="3"/>
      <c r="I9" s="12"/>
    </row>
    <row r="10" spans="1:11" ht="15.75" thickBot="1" x14ac:dyDescent="0.3">
      <c r="A10" s="3"/>
      <c r="B10" s="3"/>
      <c r="C10" s="3"/>
      <c r="D10" s="3"/>
      <c r="E10" s="3"/>
      <c r="F10" s="3"/>
      <c r="G10" s="3"/>
      <c r="H10" s="3"/>
      <c r="I10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P9" sqref="P9"/>
    </sheetView>
  </sheetViews>
  <sheetFormatPr defaultRowHeight="15" x14ac:dyDescent="0.25"/>
  <cols>
    <col min="2" max="2" width="23.42578125" bestFit="1" customWidth="1"/>
    <col min="9" max="9" width="9.140625" style="39"/>
  </cols>
  <sheetData>
    <row r="1" spans="1:16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6" ht="16.5" thickTop="1" thickBot="1" x14ac:dyDescent="0.3">
      <c r="A2" s="23">
        <v>1</v>
      </c>
      <c r="B2" s="29" t="s">
        <v>29</v>
      </c>
      <c r="C2" s="29" t="s">
        <v>6</v>
      </c>
      <c r="D2" s="29">
        <v>52</v>
      </c>
      <c r="E2" s="23">
        <v>1360</v>
      </c>
      <c r="F2" s="23">
        <v>1360</v>
      </c>
      <c r="G2" s="23">
        <v>0</v>
      </c>
      <c r="H2" s="23">
        <v>1600</v>
      </c>
      <c r="I2" s="24">
        <f t="shared" ref="I2:I9" si="0">SUM(E2:H2)</f>
        <v>4320</v>
      </c>
      <c r="J2" t="s">
        <v>76</v>
      </c>
      <c r="K2" t="s">
        <v>203</v>
      </c>
    </row>
    <row r="3" spans="1:16" ht="16.5" thickTop="1" thickBot="1" x14ac:dyDescent="0.3">
      <c r="A3" s="23">
        <v>2</v>
      </c>
      <c r="B3" s="23" t="s">
        <v>28</v>
      </c>
      <c r="C3" s="23" t="s">
        <v>2</v>
      </c>
      <c r="D3" s="23">
        <v>145</v>
      </c>
      <c r="E3" s="23">
        <v>1600</v>
      </c>
      <c r="F3" s="23">
        <v>1600</v>
      </c>
      <c r="G3" s="23">
        <v>0</v>
      </c>
      <c r="H3" s="23">
        <v>0</v>
      </c>
      <c r="I3" s="25">
        <f t="shared" ref="I3" si="1">SUM(E3:H3)</f>
        <v>3200</v>
      </c>
      <c r="J3" s="75" t="s">
        <v>76</v>
      </c>
      <c r="K3" s="75" t="s">
        <v>203</v>
      </c>
      <c r="L3" s="75"/>
    </row>
    <row r="4" spans="1:16" ht="16.5" thickTop="1" thickBot="1" x14ac:dyDescent="0.3">
      <c r="A4" s="23">
        <v>3</v>
      </c>
      <c r="B4" s="29" t="s">
        <v>31</v>
      </c>
      <c r="C4" s="29" t="s">
        <v>5</v>
      </c>
      <c r="D4" s="29">
        <v>293</v>
      </c>
      <c r="E4" s="23">
        <v>1120</v>
      </c>
      <c r="F4" s="23">
        <v>0</v>
      </c>
      <c r="G4" s="23">
        <v>0</v>
      </c>
      <c r="H4" s="23">
        <v>1360</v>
      </c>
      <c r="I4" s="24">
        <f t="shared" ref="I4" si="2">SUM(E4:H4)</f>
        <v>2480</v>
      </c>
      <c r="J4" s="75" t="s">
        <v>76</v>
      </c>
      <c r="K4" s="75" t="s">
        <v>203</v>
      </c>
      <c r="L4" s="75"/>
      <c r="M4" s="75"/>
    </row>
    <row r="5" spans="1:16" ht="16.5" thickTop="1" thickBot="1" x14ac:dyDescent="0.3">
      <c r="A5" s="23">
        <v>4</v>
      </c>
      <c r="B5" s="29" t="s">
        <v>147</v>
      </c>
      <c r="C5" s="29" t="s">
        <v>131</v>
      </c>
      <c r="D5" s="29">
        <v>414</v>
      </c>
      <c r="E5" s="23">
        <v>880</v>
      </c>
      <c r="F5" s="23">
        <v>0</v>
      </c>
      <c r="G5" s="23">
        <v>0</v>
      </c>
      <c r="H5" s="23">
        <v>1120</v>
      </c>
      <c r="I5" s="24">
        <f t="shared" si="0"/>
        <v>2000</v>
      </c>
      <c r="J5" t="s">
        <v>76</v>
      </c>
      <c r="K5" t="s">
        <v>203</v>
      </c>
    </row>
    <row r="6" spans="1:16" ht="16.5" thickTop="1" thickBot="1" x14ac:dyDescent="0.3">
      <c r="A6" s="23">
        <v>5</v>
      </c>
      <c r="B6" s="29" t="s">
        <v>110</v>
      </c>
      <c r="C6" s="29" t="s">
        <v>131</v>
      </c>
      <c r="D6" s="29">
        <v>315</v>
      </c>
      <c r="E6" s="23">
        <v>0</v>
      </c>
      <c r="F6" s="23">
        <v>0</v>
      </c>
      <c r="G6" s="23">
        <v>0</v>
      </c>
      <c r="H6" s="23">
        <v>1120</v>
      </c>
      <c r="I6" s="24">
        <f t="shared" si="0"/>
        <v>1120</v>
      </c>
      <c r="J6" s="75" t="s">
        <v>76</v>
      </c>
      <c r="K6" s="75" t="s">
        <v>203</v>
      </c>
      <c r="L6" s="75"/>
      <c r="M6" s="75"/>
      <c r="N6" s="75"/>
      <c r="O6" s="75"/>
      <c r="P6" s="75"/>
    </row>
    <row r="7" spans="1:16" ht="16.5" thickTop="1" thickBot="1" x14ac:dyDescent="0.3">
      <c r="A7" s="27">
        <v>6</v>
      </c>
      <c r="B7" s="23" t="s">
        <v>30</v>
      </c>
      <c r="C7" s="23" t="s">
        <v>8</v>
      </c>
      <c r="D7" s="23">
        <v>64</v>
      </c>
      <c r="E7" s="27">
        <v>0</v>
      </c>
      <c r="F7" s="23">
        <v>1120</v>
      </c>
      <c r="G7" s="27">
        <v>0</v>
      </c>
      <c r="H7" s="27">
        <v>0</v>
      </c>
      <c r="I7" s="25">
        <f t="shared" si="0"/>
        <v>1120</v>
      </c>
      <c r="J7" t="s">
        <v>76</v>
      </c>
      <c r="K7" t="s">
        <v>203</v>
      </c>
    </row>
    <row r="8" spans="1:16" ht="16.5" thickTop="1" thickBot="1" x14ac:dyDescent="0.3">
      <c r="A8" s="27">
        <v>7</v>
      </c>
      <c r="B8" s="29" t="s">
        <v>126</v>
      </c>
      <c r="C8" s="29" t="s">
        <v>5</v>
      </c>
      <c r="D8" s="23">
        <v>350</v>
      </c>
      <c r="E8" s="23">
        <v>1120</v>
      </c>
      <c r="F8" s="23">
        <v>0</v>
      </c>
      <c r="G8" s="27">
        <v>0</v>
      </c>
      <c r="H8" s="27">
        <v>0</v>
      </c>
      <c r="I8" s="25">
        <f t="shared" si="0"/>
        <v>1120</v>
      </c>
      <c r="J8" t="s">
        <v>76</v>
      </c>
      <c r="K8" t="s">
        <v>203</v>
      </c>
    </row>
    <row r="9" spans="1:16" ht="16.5" thickTop="1" thickBot="1" x14ac:dyDescent="0.3">
      <c r="A9" s="27">
        <v>8</v>
      </c>
      <c r="B9" s="29" t="s">
        <v>167</v>
      </c>
      <c r="C9" s="29" t="s">
        <v>8</v>
      </c>
      <c r="D9" s="23">
        <v>396</v>
      </c>
      <c r="E9" s="23">
        <v>880</v>
      </c>
      <c r="F9" s="23">
        <v>0</v>
      </c>
      <c r="G9" s="27">
        <v>0</v>
      </c>
      <c r="H9" s="27">
        <v>0</v>
      </c>
      <c r="I9" s="25">
        <f t="shared" si="0"/>
        <v>880</v>
      </c>
      <c r="J9" t="s">
        <v>76</v>
      </c>
      <c r="K9" t="s">
        <v>203</v>
      </c>
    </row>
    <row r="10" spans="1:16" ht="15.75" thickTop="1" x14ac:dyDescent="0.25"/>
    <row r="12" spans="1:16" x14ac:dyDescent="0.25">
      <c r="B12" s="40"/>
      <c r="C12" s="40"/>
    </row>
    <row r="13" spans="1:16" x14ac:dyDescent="0.25">
      <c r="B13" s="1"/>
      <c r="C13" s="1"/>
      <c r="D13" s="1"/>
      <c r="E13" s="12"/>
      <c r="F13" s="12"/>
      <c r="G13" s="12"/>
      <c r="H13" s="12"/>
      <c r="I13" s="19"/>
      <c r="J13" s="12"/>
      <c r="K13" s="12"/>
      <c r="L13" s="12"/>
      <c r="M13" s="12"/>
      <c r="N13" s="12"/>
      <c r="O13" s="12"/>
      <c r="P13" s="12"/>
    </row>
    <row r="14" spans="1:16" x14ac:dyDescent="0.25">
      <c r="B14" s="40"/>
      <c r="C14" s="40"/>
    </row>
    <row r="15" spans="1:16" x14ac:dyDescent="0.25">
      <c r="B15" s="40"/>
      <c r="C15" s="40"/>
    </row>
    <row r="16" spans="1:16" x14ac:dyDescent="0.25">
      <c r="B16" s="40"/>
      <c r="C16" s="40"/>
    </row>
    <row r="17" spans="2:3" x14ac:dyDescent="0.25">
      <c r="B17" s="40"/>
      <c r="C17" s="40"/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14" sqref="B14:O15"/>
    </sheetView>
  </sheetViews>
  <sheetFormatPr defaultRowHeight="15" x14ac:dyDescent="0.25"/>
  <cols>
    <col min="2" max="2" width="24.7109375" bestFit="1" customWidth="1"/>
    <col min="9" max="9" width="9.140625" style="41"/>
  </cols>
  <sheetData>
    <row r="1" spans="1:15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5" ht="16.5" thickTop="1" thickBot="1" x14ac:dyDescent="0.3">
      <c r="A2" s="23">
        <v>1</v>
      </c>
      <c r="B2" s="29" t="s">
        <v>43</v>
      </c>
      <c r="C2" s="29" t="s">
        <v>8</v>
      </c>
      <c r="D2" s="29">
        <v>81</v>
      </c>
      <c r="E2" s="23">
        <v>1600</v>
      </c>
      <c r="F2" s="23">
        <v>1600</v>
      </c>
      <c r="G2" s="23">
        <v>1120</v>
      </c>
      <c r="H2" s="23">
        <v>1600</v>
      </c>
      <c r="I2" s="24">
        <f t="shared" ref="I2:I9" si="0">SUM(E2:H2)</f>
        <v>5920</v>
      </c>
      <c r="J2" t="s">
        <v>79</v>
      </c>
      <c r="K2" t="s">
        <v>203</v>
      </c>
    </row>
    <row r="3" spans="1:15" ht="16.5" thickTop="1" thickBot="1" x14ac:dyDescent="0.3">
      <c r="A3" s="23">
        <v>2</v>
      </c>
      <c r="B3" s="29" t="s">
        <v>37</v>
      </c>
      <c r="C3" s="29" t="s">
        <v>8</v>
      </c>
      <c r="D3" s="29">
        <v>255</v>
      </c>
      <c r="E3" s="23">
        <v>1120</v>
      </c>
      <c r="F3" s="23">
        <v>880</v>
      </c>
      <c r="G3" s="23">
        <v>1120</v>
      </c>
      <c r="H3" s="23">
        <v>1360</v>
      </c>
      <c r="I3" s="24">
        <f t="shared" si="0"/>
        <v>4480</v>
      </c>
      <c r="J3" t="s">
        <v>79</v>
      </c>
      <c r="K3" t="s">
        <v>203</v>
      </c>
    </row>
    <row r="4" spans="1:15" ht="16.5" thickTop="1" thickBot="1" x14ac:dyDescent="0.3">
      <c r="A4" s="23">
        <v>3</v>
      </c>
      <c r="B4" s="29" t="s">
        <v>34</v>
      </c>
      <c r="C4" s="29" t="s">
        <v>2</v>
      </c>
      <c r="D4" s="29">
        <v>146</v>
      </c>
      <c r="E4" s="23">
        <v>1360</v>
      </c>
      <c r="F4" s="23">
        <v>1120</v>
      </c>
      <c r="G4" s="23">
        <v>880</v>
      </c>
      <c r="H4" s="23">
        <v>1120</v>
      </c>
      <c r="I4" s="25">
        <f t="shared" ref="I4:I5" si="1">SUM(E4:H4)</f>
        <v>4480</v>
      </c>
      <c r="J4" s="75" t="s">
        <v>79</v>
      </c>
      <c r="K4" s="75" t="s">
        <v>203</v>
      </c>
      <c r="L4" s="75"/>
      <c r="M4" s="75"/>
    </row>
    <row r="5" spans="1:15" ht="16.5" thickTop="1" thickBot="1" x14ac:dyDescent="0.3">
      <c r="A5" s="23">
        <v>4</v>
      </c>
      <c r="B5" s="29" t="s">
        <v>35</v>
      </c>
      <c r="C5" s="29" t="s">
        <v>2</v>
      </c>
      <c r="D5" s="29">
        <v>182</v>
      </c>
      <c r="E5" s="23">
        <v>1120</v>
      </c>
      <c r="F5" s="23">
        <v>1120</v>
      </c>
      <c r="G5" s="23">
        <v>880</v>
      </c>
      <c r="H5" s="23">
        <v>1120</v>
      </c>
      <c r="I5" s="24">
        <f t="shared" si="1"/>
        <v>4240</v>
      </c>
      <c r="J5" s="75" t="s">
        <v>79</v>
      </c>
      <c r="K5" s="75" t="s">
        <v>203</v>
      </c>
      <c r="L5" s="75"/>
      <c r="M5" s="75"/>
      <c r="N5" s="75"/>
    </row>
    <row r="6" spans="1:15" ht="16.5" thickTop="1" thickBot="1" x14ac:dyDescent="0.3">
      <c r="A6" s="23">
        <v>5</v>
      </c>
      <c r="B6" s="29" t="s">
        <v>39</v>
      </c>
      <c r="C6" s="29" t="s">
        <v>6</v>
      </c>
      <c r="D6" s="29">
        <v>279</v>
      </c>
      <c r="E6" s="23">
        <v>880</v>
      </c>
      <c r="F6" s="23">
        <v>1360</v>
      </c>
      <c r="G6" s="23">
        <v>880</v>
      </c>
      <c r="H6" s="23">
        <v>880</v>
      </c>
      <c r="I6" s="25">
        <f t="shared" si="0"/>
        <v>4000</v>
      </c>
      <c r="J6" t="s">
        <v>79</v>
      </c>
      <c r="K6" t="s">
        <v>203</v>
      </c>
    </row>
    <row r="7" spans="1:15" ht="16.5" thickTop="1" thickBot="1" x14ac:dyDescent="0.3">
      <c r="A7" s="23">
        <v>6</v>
      </c>
      <c r="B7" s="29" t="s">
        <v>36</v>
      </c>
      <c r="C7" s="29" t="s">
        <v>8</v>
      </c>
      <c r="D7" s="29">
        <v>229</v>
      </c>
      <c r="E7" s="23">
        <v>880</v>
      </c>
      <c r="F7" s="23">
        <v>880</v>
      </c>
      <c r="G7" s="23">
        <v>0</v>
      </c>
      <c r="H7" s="23">
        <v>880</v>
      </c>
      <c r="I7" s="25">
        <f t="shared" si="0"/>
        <v>2640</v>
      </c>
      <c r="J7" t="s">
        <v>79</v>
      </c>
      <c r="K7" t="s">
        <v>203</v>
      </c>
    </row>
    <row r="8" spans="1:15" ht="16.5" thickTop="1" thickBot="1" x14ac:dyDescent="0.3">
      <c r="A8" s="23">
        <v>7</v>
      </c>
      <c r="B8" s="29" t="s">
        <v>510</v>
      </c>
      <c r="C8" s="23" t="s">
        <v>212</v>
      </c>
      <c r="D8" s="23">
        <v>531</v>
      </c>
      <c r="E8" s="23">
        <v>0</v>
      </c>
      <c r="F8" s="23">
        <v>0</v>
      </c>
      <c r="G8" s="23">
        <v>1600</v>
      </c>
      <c r="H8" s="23">
        <v>0</v>
      </c>
      <c r="I8" s="25">
        <f t="shared" si="0"/>
        <v>1600</v>
      </c>
      <c r="J8" t="s">
        <v>79</v>
      </c>
      <c r="K8" t="s">
        <v>203</v>
      </c>
    </row>
    <row r="9" spans="1:15" ht="16.5" thickTop="1" thickBot="1" x14ac:dyDescent="0.3">
      <c r="A9" s="23">
        <v>8</v>
      </c>
      <c r="B9" s="29" t="s">
        <v>511</v>
      </c>
      <c r="C9" s="23" t="s">
        <v>212</v>
      </c>
      <c r="D9" s="23">
        <v>532</v>
      </c>
      <c r="E9" s="23">
        <v>0</v>
      </c>
      <c r="F9" s="23">
        <v>0</v>
      </c>
      <c r="G9" s="23">
        <v>1360</v>
      </c>
      <c r="H9" s="23"/>
      <c r="I9" s="25">
        <f t="shared" si="0"/>
        <v>1360</v>
      </c>
      <c r="J9" t="s">
        <v>79</v>
      </c>
      <c r="K9" t="s">
        <v>203</v>
      </c>
    </row>
    <row r="10" spans="1:15" ht="15.75" thickTop="1" x14ac:dyDescent="0.25">
      <c r="A10" s="6">
        <v>9</v>
      </c>
      <c r="B10" s="42"/>
    </row>
    <row r="11" spans="1:15" x14ac:dyDescent="0.25">
      <c r="B11" s="42"/>
    </row>
    <row r="12" spans="1:15" x14ac:dyDescent="0.25">
      <c r="B12" s="42"/>
    </row>
    <row r="13" spans="1:15" x14ac:dyDescent="0.25">
      <c r="B13" s="44"/>
      <c r="C13" s="44"/>
      <c r="D13" s="44"/>
    </row>
    <row r="14" spans="1:15" x14ac:dyDescent="0.25">
      <c r="B14" s="1"/>
      <c r="C14" s="1"/>
      <c r="D14" s="1"/>
      <c r="E14" s="12"/>
      <c r="F14" s="12"/>
      <c r="G14" s="12"/>
      <c r="H14" s="12"/>
      <c r="I14" s="19"/>
      <c r="J14" s="12"/>
      <c r="K14" s="12"/>
      <c r="L14" s="12"/>
      <c r="M14" s="12"/>
      <c r="N14" s="12"/>
      <c r="O14" s="12"/>
    </row>
    <row r="15" spans="1:15" x14ac:dyDescent="0.25">
      <c r="B15" s="1"/>
      <c r="C15" s="1"/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B16" s="46"/>
      <c r="C16" s="46"/>
      <c r="D16" s="44"/>
    </row>
    <row r="17" spans="2:4" x14ac:dyDescent="0.25">
      <c r="B17" s="46"/>
      <c r="C17" s="46"/>
      <c r="D17" s="44"/>
    </row>
    <row r="18" spans="2:4" x14ac:dyDescent="0.25">
      <c r="B18" s="46"/>
      <c r="C18" s="46"/>
      <c r="D18" s="44"/>
    </row>
    <row r="19" spans="2:4" x14ac:dyDescent="0.25">
      <c r="B19" s="46"/>
      <c r="C19" s="46"/>
    </row>
    <row r="21" spans="2:4" x14ac:dyDescent="0.25">
      <c r="B21" s="43"/>
      <c r="C21" s="43"/>
      <c r="D21" s="43"/>
    </row>
    <row r="22" spans="2:4" x14ac:dyDescent="0.25">
      <c r="B22" s="43"/>
      <c r="C22" s="43"/>
      <c r="D22" s="43"/>
    </row>
    <row r="23" spans="2:4" x14ac:dyDescent="0.25">
      <c r="B23" s="43"/>
      <c r="C23" s="43"/>
      <c r="D23" s="43"/>
    </row>
    <row r="24" spans="2:4" x14ac:dyDescent="0.25">
      <c r="B24" s="43"/>
      <c r="C24" s="43"/>
      <c r="D24" s="43"/>
    </row>
    <row r="25" spans="2:4" x14ac:dyDescent="0.25">
      <c r="B25" s="43"/>
      <c r="C25" s="43"/>
      <c r="D25" s="43"/>
    </row>
    <row r="26" spans="2:4" x14ac:dyDescent="0.25">
      <c r="B26" s="43"/>
      <c r="C26" s="43"/>
      <c r="D26" s="43"/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B19" sqref="B19:N20"/>
    </sheetView>
  </sheetViews>
  <sheetFormatPr defaultRowHeight="15" x14ac:dyDescent="0.25"/>
  <cols>
    <col min="2" max="2" width="35.140625" bestFit="1" customWidth="1"/>
    <col min="9" max="9" width="9.140625" style="45"/>
  </cols>
  <sheetData>
    <row r="1" spans="1:14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4" ht="16.5" thickTop="1" thickBot="1" x14ac:dyDescent="0.3">
      <c r="A2" s="23">
        <v>1</v>
      </c>
      <c r="B2" s="29" t="s">
        <v>513</v>
      </c>
      <c r="C2" s="23" t="s">
        <v>4</v>
      </c>
      <c r="D2" s="29">
        <v>88</v>
      </c>
      <c r="E2" s="23">
        <v>1600</v>
      </c>
      <c r="F2" s="23">
        <v>1600</v>
      </c>
      <c r="G2" s="23">
        <v>0</v>
      </c>
      <c r="H2" s="23">
        <v>1360</v>
      </c>
      <c r="I2" s="24">
        <f t="shared" ref="I2" si="0">SUM(E2:H2)</f>
        <v>4560</v>
      </c>
      <c r="J2" s="75" t="s">
        <v>77</v>
      </c>
      <c r="K2" s="75" t="s">
        <v>203</v>
      </c>
      <c r="L2" s="75"/>
    </row>
    <row r="3" spans="1:14" ht="16.5" thickTop="1" thickBot="1" x14ac:dyDescent="0.3">
      <c r="A3" s="23">
        <v>2</v>
      </c>
      <c r="B3" s="29" t="s">
        <v>512</v>
      </c>
      <c r="C3" s="23" t="s">
        <v>4</v>
      </c>
      <c r="D3" s="29">
        <v>89</v>
      </c>
      <c r="E3" s="23">
        <v>0</v>
      </c>
      <c r="F3" s="23">
        <v>1360</v>
      </c>
      <c r="G3" s="23">
        <v>1120</v>
      </c>
      <c r="H3" s="23">
        <v>1600</v>
      </c>
      <c r="I3" s="24">
        <f t="shared" ref="I3:I6" si="1">SUM(E3:H3)</f>
        <v>4080</v>
      </c>
      <c r="J3" s="75" t="s">
        <v>77</v>
      </c>
      <c r="K3" s="75" t="s">
        <v>203</v>
      </c>
      <c r="L3" s="75"/>
      <c r="M3" s="75"/>
    </row>
    <row r="4" spans="1:14" ht="16.5" thickTop="1" thickBot="1" x14ac:dyDescent="0.3">
      <c r="A4" s="23">
        <v>3</v>
      </c>
      <c r="B4" s="29" t="s">
        <v>514</v>
      </c>
      <c r="C4" s="23" t="s">
        <v>4</v>
      </c>
      <c r="D4" s="29">
        <v>505</v>
      </c>
      <c r="E4" s="23">
        <v>0</v>
      </c>
      <c r="F4" s="23">
        <v>880</v>
      </c>
      <c r="G4" s="23">
        <v>1120</v>
      </c>
      <c r="H4" s="23">
        <v>1120</v>
      </c>
      <c r="I4" s="24">
        <f t="shared" si="1"/>
        <v>3120</v>
      </c>
      <c r="J4" s="75" t="s">
        <v>77</v>
      </c>
      <c r="K4" s="75" t="s">
        <v>203</v>
      </c>
      <c r="L4" s="75"/>
      <c r="M4" s="75"/>
    </row>
    <row r="5" spans="1:14" ht="16.5" thickTop="1" thickBot="1" x14ac:dyDescent="0.3">
      <c r="A5" s="23">
        <v>4</v>
      </c>
      <c r="B5" s="29" t="s">
        <v>63</v>
      </c>
      <c r="C5" s="29" t="s">
        <v>8</v>
      </c>
      <c r="D5" s="29">
        <v>71</v>
      </c>
      <c r="E5" s="23">
        <v>1360</v>
      </c>
      <c r="F5" s="23">
        <v>1120</v>
      </c>
      <c r="G5" s="23">
        <v>0</v>
      </c>
      <c r="H5" s="23">
        <v>0</v>
      </c>
      <c r="I5" s="25">
        <f t="shared" si="1"/>
        <v>2480</v>
      </c>
      <c r="J5" s="75" t="s">
        <v>77</v>
      </c>
      <c r="K5" s="75" t="s">
        <v>203</v>
      </c>
      <c r="L5" s="75"/>
    </row>
    <row r="6" spans="1:14" ht="16.5" thickTop="1" thickBot="1" x14ac:dyDescent="0.3">
      <c r="A6" s="23">
        <v>5</v>
      </c>
      <c r="B6" s="29" t="s">
        <v>38</v>
      </c>
      <c r="C6" s="23" t="s">
        <v>4</v>
      </c>
      <c r="D6" s="29">
        <v>91</v>
      </c>
      <c r="E6" s="23">
        <v>0</v>
      </c>
      <c r="F6" s="23">
        <v>1120</v>
      </c>
      <c r="G6" s="23">
        <v>0</v>
      </c>
      <c r="H6" s="23">
        <v>1120</v>
      </c>
      <c r="I6" s="24">
        <f t="shared" si="1"/>
        <v>2240</v>
      </c>
      <c r="J6" s="75" t="s">
        <v>77</v>
      </c>
      <c r="K6" s="75" t="s">
        <v>203</v>
      </c>
      <c r="L6" s="75"/>
      <c r="M6" s="75"/>
      <c r="N6" s="75"/>
    </row>
    <row r="7" spans="1:14" ht="16.5" thickTop="1" thickBot="1" x14ac:dyDescent="0.3">
      <c r="A7" s="23">
        <v>6</v>
      </c>
      <c r="B7" s="29" t="s">
        <v>515</v>
      </c>
      <c r="C7" s="29" t="s">
        <v>212</v>
      </c>
      <c r="D7" s="29">
        <v>535</v>
      </c>
      <c r="E7" s="23">
        <v>0</v>
      </c>
      <c r="F7" s="23">
        <v>0</v>
      </c>
      <c r="G7" s="23">
        <v>1600</v>
      </c>
      <c r="H7" s="23">
        <v>0</v>
      </c>
      <c r="I7" s="25">
        <f t="shared" ref="I7:I12" si="2">SUM(E7:H7)</f>
        <v>1600</v>
      </c>
      <c r="J7" s="75" t="s">
        <v>77</v>
      </c>
      <c r="K7" s="75" t="s">
        <v>203</v>
      </c>
      <c r="L7" s="75"/>
    </row>
    <row r="8" spans="1:14" ht="16.5" thickTop="1" thickBot="1" x14ac:dyDescent="0.3">
      <c r="A8" s="23">
        <v>7</v>
      </c>
      <c r="B8" s="29" t="s">
        <v>516</v>
      </c>
      <c r="C8" s="29" t="s">
        <v>212</v>
      </c>
      <c r="D8" s="29">
        <v>534</v>
      </c>
      <c r="E8" s="23">
        <v>0</v>
      </c>
      <c r="F8" s="23">
        <v>0</v>
      </c>
      <c r="G8" s="23">
        <v>1360</v>
      </c>
      <c r="H8" s="23">
        <v>0</v>
      </c>
      <c r="I8" s="25">
        <f t="shared" si="2"/>
        <v>1360</v>
      </c>
      <c r="J8" s="75" t="s">
        <v>77</v>
      </c>
      <c r="K8" s="75" t="s">
        <v>203</v>
      </c>
      <c r="L8" s="75"/>
    </row>
    <row r="9" spans="1:14" ht="16.5" thickTop="1" thickBot="1" x14ac:dyDescent="0.3">
      <c r="A9" s="23">
        <v>8</v>
      </c>
      <c r="B9" s="29" t="s">
        <v>523</v>
      </c>
      <c r="C9" s="29" t="s">
        <v>3</v>
      </c>
      <c r="D9" s="29"/>
      <c r="E9" s="23">
        <v>1120</v>
      </c>
      <c r="F9" s="23"/>
      <c r="G9" s="23"/>
      <c r="H9" s="23"/>
      <c r="I9" s="25">
        <f t="shared" si="2"/>
        <v>1120</v>
      </c>
      <c r="J9" s="75" t="s">
        <v>77</v>
      </c>
      <c r="K9" s="75" t="s">
        <v>203</v>
      </c>
      <c r="L9" s="75"/>
      <c r="M9" s="12"/>
    </row>
    <row r="10" spans="1:14" ht="16.5" thickTop="1" thickBot="1" x14ac:dyDescent="0.3">
      <c r="A10" s="23">
        <v>9</v>
      </c>
      <c r="B10" s="29" t="s">
        <v>519</v>
      </c>
      <c r="C10" s="23" t="s">
        <v>212</v>
      </c>
      <c r="D10" s="23">
        <v>536</v>
      </c>
      <c r="E10" s="23">
        <v>0</v>
      </c>
      <c r="F10" s="23">
        <v>0</v>
      </c>
      <c r="G10" s="23">
        <v>880</v>
      </c>
      <c r="H10" s="23">
        <v>0</v>
      </c>
      <c r="I10" s="25">
        <f t="shared" si="2"/>
        <v>880</v>
      </c>
      <c r="J10" s="75" t="s">
        <v>77</v>
      </c>
      <c r="K10" s="75" t="s">
        <v>203</v>
      </c>
      <c r="L10" s="75"/>
    </row>
    <row r="11" spans="1:14" ht="16.5" thickTop="1" thickBot="1" x14ac:dyDescent="0.3">
      <c r="A11" s="23">
        <v>10</v>
      </c>
      <c r="B11" s="29" t="s">
        <v>520</v>
      </c>
      <c r="C11" s="23" t="s">
        <v>518</v>
      </c>
      <c r="D11" s="23">
        <v>557</v>
      </c>
      <c r="E11" s="23">
        <v>0</v>
      </c>
      <c r="F11" s="23">
        <v>0</v>
      </c>
      <c r="G11" s="23">
        <v>880</v>
      </c>
      <c r="H11" s="23">
        <v>0</v>
      </c>
      <c r="I11" s="25">
        <f t="shared" si="2"/>
        <v>880</v>
      </c>
      <c r="J11" s="75" t="s">
        <v>77</v>
      </c>
      <c r="K11" s="75" t="s">
        <v>203</v>
      </c>
      <c r="L11" s="75"/>
    </row>
    <row r="12" spans="1:14" ht="16.5" thickTop="1" thickBot="1" x14ac:dyDescent="0.3">
      <c r="A12" s="23">
        <v>11</v>
      </c>
      <c r="B12" s="29" t="s">
        <v>521</v>
      </c>
      <c r="C12" s="23" t="s">
        <v>303</v>
      </c>
      <c r="D12" s="23">
        <v>523</v>
      </c>
      <c r="E12" s="23">
        <v>0</v>
      </c>
      <c r="F12" s="23">
        <v>0</v>
      </c>
      <c r="G12" s="23">
        <v>880</v>
      </c>
      <c r="H12" s="23"/>
      <c r="I12" s="25">
        <f t="shared" si="2"/>
        <v>880</v>
      </c>
      <c r="J12" s="75" t="s">
        <v>77</v>
      </c>
      <c r="K12" s="75" t="s">
        <v>203</v>
      </c>
      <c r="L12" s="75"/>
    </row>
    <row r="13" spans="1:14" ht="16.5" thickTop="1" thickBot="1" x14ac:dyDescent="0.3">
      <c r="A13" s="23">
        <v>12</v>
      </c>
      <c r="B13" s="29" t="s">
        <v>517</v>
      </c>
      <c r="C13" s="23" t="s">
        <v>518</v>
      </c>
      <c r="D13" s="23">
        <v>556</v>
      </c>
      <c r="E13" s="23">
        <v>0</v>
      </c>
      <c r="F13" s="23">
        <v>0</v>
      </c>
      <c r="G13" s="23">
        <v>880</v>
      </c>
      <c r="H13" s="23">
        <v>0</v>
      </c>
      <c r="I13" s="25">
        <f t="shared" ref="I13" si="3">SUM(E13:H13)</f>
        <v>880</v>
      </c>
      <c r="J13" s="75" t="s">
        <v>77</v>
      </c>
      <c r="K13" s="75" t="s">
        <v>203</v>
      </c>
      <c r="L13" s="75"/>
    </row>
    <row r="14" spans="1:14" ht="16.5" thickTop="1" thickBot="1" x14ac:dyDescent="0.3">
      <c r="A14" s="23">
        <v>13</v>
      </c>
      <c r="B14" s="29" t="s">
        <v>343</v>
      </c>
      <c r="C14" s="29" t="s">
        <v>4</v>
      </c>
      <c r="D14" s="29">
        <v>84</v>
      </c>
      <c r="E14" s="23">
        <v>0</v>
      </c>
      <c r="F14" s="23">
        <v>880</v>
      </c>
      <c r="G14" s="23"/>
      <c r="H14" s="23"/>
      <c r="I14" s="25">
        <f t="shared" ref="I14" si="4">SUM(E14:H14)</f>
        <v>880</v>
      </c>
      <c r="J14" t="s">
        <v>77</v>
      </c>
      <c r="K14" t="s">
        <v>203</v>
      </c>
    </row>
    <row r="15" spans="1:14" ht="16.5" thickTop="1" thickBot="1" x14ac:dyDescent="0.3">
      <c r="A15" s="23">
        <v>14</v>
      </c>
      <c r="B15" s="29" t="s">
        <v>522</v>
      </c>
      <c r="C15" s="23" t="s">
        <v>518</v>
      </c>
      <c r="D15" s="23">
        <v>552</v>
      </c>
      <c r="E15" s="23">
        <v>0</v>
      </c>
      <c r="F15" s="23">
        <v>0</v>
      </c>
      <c r="G15" s="23">
        <v>640</v>
      </c>
      <c r="H15" s="23">
        <v>0</v>
      </c>
      <c r="I15" s="25">
        <f t="shared" ref="I15" si="5">SUM(E15:H15)</f>
        <v>640</v>
      </c>
      <c r="J15" s="75" t="s">
        <v>77</v>
      </c>
      <c r="K15" s="75" t="s">
        <v>203</v>
      </c>
      <c r="L15" s="75"/>
      <c r="M15" s="75"/>
      <c r="N15" s="75"/>
    </row>
    <row r="16" spans="1:14" ht="15.75" thickTop="1" x14ac:dyDescent="0.25">
      <c r="A16" s="76"/>
      <c r="B16" s="47"/>
      <c r="C16" s="47"/>
      <c r="D16" s="47"/>
      <c r="E16" s="76"/>
      <c r="F16" s="76"/>
      <c r="G16" s="76"/>
      <c r="H16" s="76"/>
      <c r="I16" s="12"/>
    </row>
    <row r="17" spans="1:15" x14ac:dyDescent="0.25">
      <c r="A17" s="12"/>
      <c r="B17" s="1"/>
      <c r="C17" s="1"/>
      <c r="D17" s="1"/>
      <c r="E17" s="12"/>
      <c r="F17" s="12"/>
      <c r="G17" s="12"/>
      <c r="H17" s="12"/>
      <c r="I17" s="12"/>
      <c r="J17" s="12"/>
      <c r="K17" s="12"/>
    </row>
    <row r="18" spans="1:15" x14ac:dyDescent="0.25">
      <c r="A18" s="12"/>
      <c r="B18" s="1"/>
      <c r="C18" s="1"/>
      <c r="D18" s="1"/>
      <c r="E18" s="12"/>
      <c r="F18" s="12"/>
      <c r="G18" s="12"/>
      <c r="H18" s="12"/>
      <c r="I18" s="12"/>
      <c r="J18" s="12"/>
      <c r="K18" s="12"/>
    </row>
    <row r="19" spans="1:15" x14ac:dyDescent="0.25">
      <c r="A19" s="12"/>
      <c r="B19" s="1"/>
      <c r="C19" s="1"/>
      <c r="D19" s="1"/>
      <c r="E19" s="12"/>
      <c r="F19" s="12"/>
      <c r="G19" s="12"/>
      <c r="H19" s="12"/>
      <c r="I19" s="20"/>
      <c r="J19" s="12"/>
      <c r="K19" s="12"/>
      <c r="L19" s="12"/>
      <c r="M19" s="12"/>
      <c r="N19" s="12"/>
    </row>
    <row r="20" spans="1:15" x14ac:dyDescent="0.25">
      <c r="A20" s="12"/>
      <c r="B20" s="1"/>
      <c r="C20" s="1"/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5" x14ac:dyDescent="0.25">
      <c r="A21" s="12"/>
      <c r="B21" s="1"/>
      <c r="C21" s="1"/>
      <c r="D21" s="1"/>
      <c r="E21" s="12"/>
      <c r="F21" s="12"/>
      <c r="G21" s="12"/>
      <c r="H21" s="12"/>
      <c r="I21" s="12"/>
      <c r="J21" s="12"/>
      <c r="K21" s="12"/>
    </row>
    <row r="22" spans="1:15" x14ac:dyDescent="0.25">
      <c r="B22" s="50"/>
      <c r="C22" s="50"/>
      <c r="D22" s="48"/>
    </row>
    <row r="23" spans="1:15" x14ac:dyDescent="0.25">
      <c r="B23" s="1"/>
      <c r="C23" s="12"/>
      <c r="D23" s="1"/>
      <c r="E23" s="12"/>
      <c r="F23" s="12"/>
      <c r="G23" s="12"/>
      <c r="H23" s="12"/>
      <c r="I23" s="19"/>
      <c r="J23" s="12"/>
      <c r="K23" s="12"/>
      <c r="L23" s="12"/>
      <c r="M23" s="12"/>
      <c r="N23" s="12"/>
      <c r="O23" s="12"/>
    </row>
    <row r="24" spans="1:15" x14ac:dyDescent="0.25">
      <c r="B24" s="48"/>
      <c r="C24" s="48"/>
      <c r="D24" s="48"/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9" sqref="H19"/>
    </sheetView>
  </sheetViews>
  <sheetFormatPr defaultRowHeight="15" x14ac:dyDescent="0.25"/>
  <cols>
    <col min="2" max="2" width="30.42578125" bestFit="1" customWidth="1"/>
    <col min="9" max="9" width="9.140625" style="31"/>
  </cols>
  <sheetData>
    <row r="1" spans="1:16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6" ht="16.5" thickTop="1" thickBot="1" x14ac:dyDescent="0.3">
      <c r="A2" s="23">
        <v>1</v>
      </c>
      <c r="B2" s="23" t="s">
        <v>42</v>
      </c>
      <c r="C2" s="23" t="s">
        <v>8</v>
      </c>
      <c r="D2" s="23">
        <v>124</v>
      </c>
      <c r="E2" s="23">
        <v>1360</v>
      </c>
      <c r="F2" s="23">
        <v>0</v>
      </c>
      <c r="G2" s="23">
        <v>1120</v>
      </c>
      <c r="H2" s="23">
        <v>1600</v>
      </c>
      <c r="I2" s="24">
        <f t="shared" ref="I2:I8" si="0">SUM(E2:H2)</f>
        <v>4080</v>
      </c>
      <c r="J2" t="s">
        <v>81</v>
      </c>
      <c r="K2" t="s">
        <v>203</v>
      </c>
    </row>
    <row r="3" spans="1:16" ht="16.5" thickTop="1" thickBot="1" x14ac:dyDescent="0.3">
      <c r="A3" s="23">
        <v>2</v>
      </c>
      <c r="B3" s="27" t="s">
        <v>41</v>
      </c>
      <c r="C3" s="23" t="s">
        <v>5</v>
      </c>
      <c r="D3" s="27">
        <v>15</v>
      </c>
      <c r="E3" s="23">
        <v>1600</v>
      </c>
      <c r="F3" s="27">
        <v>0</v>
      </c>
      <c r="G3" s="23">
        <v>1360</v>
      </c>
      <c r="H3" s="27">
        <v>0</v>
      </c>
      <c r="I3" s="25">
        <f t="shared" ref="I3:I5" si="1">SUM(E3:H3)</f>
        <v>2960</v>
      </c>
      <c r="J3" s="75" t="s">
        <v>81</v>
      </c>
      <c r="K3" s="75" t="s">
        <v>203</v>
      </c>
      <c r="L3" s="75"/>
      <c r="M3" s="75"/>
    </row>
    <row r="4" spans="1:16" ht="16.5" thickTop="1" thickBot="1" x14ac:dyDescent="0.3">
      <c r="A4" s="23">
        <v>3</v>
      </c>
      <c r="B4" s="23" t="s">
        <v>354</v>
      </c>
      <c r="C4" s="23" t="s">
        <v>212</v>
      </c>
      <c r="D4" s="23">
        <v>527</v>
      </c>
      <c r="E4" s="23">
        <v>0</v>
      </c>
      <c r="F4" s="23">
        <v>0</v>
      </c>
      <c r="G4" s="23">
        <v>1600</v>
      </c>
      <c r="H4" s="23">
        <v>0</v>
      </c>
      <c r="I4" s="25">
        <f t="shared" si="1"/>
        <v>1600</v>
      </c>
      <c r="J4" s="75" t="s">
        <v>81</v>
      </c>
      <c r="K4" s="75" t="s">
        <v>203</v>
      </c>
      <c r="L4" s="75"/>
    </row>
    <row r="5" spans="1:16" ht="16.5" thickTop="1" thickBot="1" x14ac:dyDescent="0.3">
      <c r="A5" s="23">
        <v>4</v>
      </c>
      <c r="B5" s="23" t="s">
        <v>58</v>
      </c>
      <c r="C5" s="23" t="s">
        <v>205</v>
      </c>
      <c r="D5" s="23">
        <v>22</v>
      </c>
      <c r="E5" s="23">
        <v>0</v>
      </c>
      <c r="F5" s="23">
        <v>0</v>
      </c>
      <c r="G5" s="23">
        <v>0</v>
      </c>
      <c r="H5" s="23">
        <v>1360</v>
      </c>
      <c r="I5" s="24">
        <f t="shared" si="1"/>
        <v>1360</v>
      </c>
      <c r="J5" s="75" t="s">
        <v>81</v>
      </c>
      <c r="K5" s="75" t="s">
        <v>203</v>
      </c>
      <c r="L5" s="75"/>
      <c r="M5" s="75"/>
      <c r="N5" s="75"/>
      <c r="O5" s="75"/>
    </row>
    <row r="6" spans="1:16" ht="16.5" thickTop="1" thickBot="1" x14ac:dyDescent="0.3">
      <c r="A6" s="23">
        <v>5</v>
      </c>
      <c r="B6" s="23" t="s">
        <v>353</v>
      </c>
      <c r="C6" s="23" t="s">
        <v>8</v>
      </c>
      <c r="D6" s="23">
        <v>81</v>
      </c>
      <c r="E6" s="23">
        <v>0</v>
      </c>
      <c r="F6" s="23">
        <v>0</v>
      </c>
      <c r="G6" s="23">
        <v>0</v>
      </c>
      <c r="H6" s="23">
        <v>1120</v>
      </c>
      <c r="I6" s="24">
        <f t="shared" ref="I6" si="2">SUM(E6:H6)</f>
        <v>1120</v>
      </c>
      <c r="J6" s="75" t="s">
        <v>81</v>
      </c>
      <c r="K6" s="75" t="s">
        <v>203</v>
      </c>
      <c r="L6" s="75"/>
      <c r="M6" s="75"/>
    </row>
    <row r="7" spans="1:16" ht="16.5" thickTop="1" thickBot="1" x14ac:dyDescent="0.3">
      <c r="A7" s="27">
        <v>6</v>
      </c>
      <c r="B7" s="23" t="s">
        <v>355</v>
      </c>
      <c r="C7" s="23" t="s">
        <v>205</v>
      </c>
      <c r="D7" s="23">
        <v>160</v>
      </c>
      <c r="E7" s="23">
        <v>0</v>
      </c>
      <c r="F7" s="23">
        <v>0</v>
      </c>
      <c r="G7" s="23">
        <v>0</v>
      </c>
      <c r="H7" s="23">
        <v>1120</v>
      </c>
      <c r="I7" s="24">
        <f t="shared" ref="I7" si="3">SUM(E7:H7)</f>
        <v>1120</v>
      </c>
      <c r="J7" s="75" t="s">
        <v>81</v>
      </c>
      <c r="K7" s="75" t="s">
        <v>203</v>
      </c>
      <c r="L7" s="75"/>
    </row>
    <row r="8" spans="1:16" ht="16.5" thickTop="1" thickBot="1" x14ac:dyDescent="0.3">
      <c r="A8" s="27">
        <v>7</v>
      </c>
      <c r="B8" s="27" t="s">
        <v>356</v>
      </c>
      <c r="C8" s="23" t="s">
        <v>212</v>
      </c>
      <c r="D8" s="27">
        <v>528</v>
      </c>
      <c r="E8" s="23">
        <v>0</v>
      </c>
      <c r="F8" s="23">
        <v>0</v>
      </c>
      <c r="G8" s="23">
        <v>1120</v>
      </c>
      <c r="H8" s="27">
        <v>0</v>
      </c>
      <c r="I8" s="25">
        <f t="shared" si="0"/>
        <v>1120</v>
      </c>
      <c r="J8" t="s">
        <v>81</v>
      </c>
      <c r="K8" t="s">
        <v>203</v>
      </c>
    </row>
    <row r="9" spans="1:16" ht="15.75" thickTop="1" x14ac:dyDescent="0.25"/>
    <row r="11" spans="1:16" x14ac:dyDescent="0.25">
      <c r="B11" s="12"/>
      <c r="C11" s="12"/>
      <c r="D11" s="12"/>
      <c r="E11" s="12"/>
      <c r="F11" s="12"/>
      <c r="G11" s="12"/>
      <c r="H11" s="12"/>
      <c r="I11" s="19"/>
      <c r="J11" s="12"/>
      <c r="K11" s="12"/>
      <c r="L11" s="12"/>
      <c r="M11" s="12"/>
      <c r="N11" s="12"/>
      <c r="O11" s="12"/>
      <c r="P11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K31" sqref="K31"/>
    </sheetView>
  </sheetViews>
  <sheetFormatPr defaultRowHeight="15" x14ac:dyDescent="0.25"/>
  <cols>
    <col min="2" max="2" width="29.85546875" bestFit="1" customWidth="1"/>
    <col min="9" max="9" width="9.140625" style="49"/>
  </cols>
  <sheetData>
    <row r="1" spans="1:15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5" ht="16.5" thickTop="1" thickBot="1" x14ac:dyDescent="0.3">
      <c r="A2" s="23">
        <v>1</v>
      </c>
      <c r="B2" s="23" t="s">
        <v>45</v>
      </c>
      <c r="C2" s="23" t="s">
        <v>2</v>
      </c>
      <c r="D2" s="23">
        <v>14</v>
      </c>
      <c r="E2" s="23">
        <v>1600</v>
      </c>
      <c r="F2" s="23">
        <v>1600</v>
      </c>
      <c r="G2" s="23">
        <v>1600</v>
      </c>
      <c r="H2" s="23">
        <v>0</v>
      </c>
      <c r="I2" s="24">
        <f t="shared" ref="I2:I11" si="0">SUM(E2:H2)</f>
        <v>4800</v>
      </c>
      <c r="J2" t="s">
        <v>83</v>
      </c>
      <c r="K2" t="s">
        <v>203</v>
      </c>
    </row>
    <row r="3" spans="1:15" ht="16.5" thickTop="1" thickBot="1" x14ac:dyDescent="0.3">
      <c r="A3" s="23">
        <v>2</v>
      </c>
      <c r="B3" s="23" t="s">
        <v>46</v>
      </c>
      <c r="C3" s="23" t="s">
        <v>205</v>
      </c>
      <c r="D3" s="23">
        <v>225</v>
      </c>
      <c r="E3" s="23">
        <v>1120</v>
      </c>
      <c r="F3" s="23">
        <v>1120</v>
      </c>
      <c r="G3" s="23">
        <v>880</v>
      </c>
      <c r="H3" s="23">
        <v>1120</v>
      </c>
      <c r="I3" s="24">
        <f t="shared" si="0"/>
        <v>4240</v>
      </c>
      <c r="J3" s="75" t="s">
        <v>83</v>
      </c>
      <c r="K3" s="75" t="s">
        <v>203</v>
      </c>
      <c r="L3" s="75"/>
      <c r="M3" s="75"/>
    </row>
    <row r="4" spans="1:15" ht="16.5" thickTop="1" thickBot="1" x14ac:dyDescent="0.3">
      <c r="A4" s="23">
        <v>3</v>
      </c>
      <c r="B4" s="23" t="s">
        <v>168</v>
      </c>
      <c r="C4" s="23" t="s">
        <v>4</v>
      </c>
      <c r="D4" s="23">
        <v>208</v>
      </c>
      <c r="E4" s="23">
        <v>1120</v>
      </c>
      <c r="F4" s="23">
        <v>0</v>
      </c>
      <c r="G4" s="23">
        <v>1360</v>
      </c>
      <c r="H4" s="23">
        <v>1360</v>
      </c>
      <c r="I4" s="24">
        <f t="shared" si="0"/>
        <v>3840</v>
      </c>
      <c r="J4" t="s">
        <v>83</v>
      </c>
      <c r="K4" t="s">
        <v>203</v>
      </c>
    </row>
    <row r="5" spans="1:15" ht="16.5" thickTop="1" thickBot="1" x14ac:dyDescent="0.3">
      <c r="A5" s="23">
        <v>4</v>
      </c>
      <c r="B5" s="23" t="s">
        <v>44</v>
      </c>
      <c r="C5" s="23" t="s">
        <v>8</v>
      </c>
      <c r="D5" s="23">
        <v>27</v>
      </c>
      <c r="E5" s="23">
        <v>1360</v>
      </c>
      <c r="F5" s="23">
        <v>1360</v>
      </c>
      <c r="G5" s="23">
        <v>0</v>
      </c>
      <c r="H5" s="23">
        <v>880</v>
      </c>
      <c r="I5" s="24">
        <f t="shared" ref="I5" si="1">SUM(E5:H5)</f>
        <v>3600</v>
      </c>
      <c r="J5" s="75" t="s">
        <v>83</v>
      </c>
      <c r="K5" s="75" t="s">
        <v>203</v>
      </c>
      <c r="L5" s="75"/>
    </row>
    <row r="6" spans="1:15" ht="16.5" thickTop="1" thickBot="1" x14ac:dyDescent="0.3">
      <c r="A6" s="23">
        <v>5</v>
      </c>
      <c r="B6" s="23" t="s">
        <v>115</v>
      </c>
      <c r="C6" s="23" t="s">
        <v>205</v>
      </c>
      <c r="D6" s="23">
        <v>310</v>
      </c>
      <c r="E6" s="23">
        <v>880</v>
      </c>
      <c r="F6" s="23">
        <v>880</v>
      </c>
      <c r="G6" s="23">
        <v>1120</v>
      </c>
      <c r="H6" s="23">
        <v>0</v>
      </c>
      <c r="I6" s="25">
        <f t="shared" si="0"/>
        <v>2880</v>
      </c>
      <c r="J6" t="s">
        <v>83</v>
      </c>
      <c r="K6" t="s">
        <v>203</v>
      </c>
    </row>
    <row r="7" spans="1:15" ht="16.5" thickTop="1" thickBot="1" x14ac:dyDescent="0.3">
      <c r="A7" s="23">
        <v>6</v>
      </c>
      <c r="B7" s="23" t="s">
        <v>343</v>
      </c>
      <c r="C7" s="23" t="s">
        <v>5</v>
      </c>
      <c r="D7" s="23">
        <v>84</v>
      </c>
      <c r="E7" s="23">
        <v>0</v>
      </c>
      <c r="F7" s="23">
        <v>0</v>
      </c>
      <c r="G7" s="23">
        <v>1120</v>
      </c>
      <c r="H7" s="23">
        <v>1600</v>
      </c>
      <c r="I7" s="25">
        <f t="shared" si="0"/>
        <v>2720</v>
      </c>
      <c r="J7" s="75" t="s">
        <v>83</v>
      </c>
      <c r="K7" s="75" t="s">
        <v>203</v>
      </c>
      <c r="L7" s="75"/>
      <c r="M7" s="75"/>
      <c r="N7" s="75"/>
    </row>
    <row r="8" spans="1:15" ht="16.5" thickTop="1" thickBot="1" x14ac:dyDescent="0.3">
      <c r="A8" s="23">
        <v>7</v>
      </c>
      <c r="B8" s="23" t="s">
        <v>341</v>
      </c>
      <c r="C8" s="23" t="s">
        <v>342</v>
      </c>
      <c r="D8" s="23">
        <v>504</v>
      </c>
      <c r="E8" s="23">
        <v>0</v>
      </c>
      <c r="F8" s="23">
        <v>1120</v>
      </c>
      <c r="G8" s="23">
        <v>0</v>
      </c>
      <c r="H8" s="23">
        <v>880</v>
      </c>
      <c r="I8" s="25">
        <f t="shared" ref="I8" si="2">SUM(E8:H8)</f>
        <v>2000</v>
      </c>
      <c r="J8" s="75" t="s">
        <v>83</v>
      </c>
      <c r="K8" s="75" t="s">
        <v>203</v>
      </c>
      <c r="L8" s="75"/>
      <c r="M8" s="75"/>
      <c r="N8" s="75"/>
    </row>
    <row r="9" spans="1:15" ht="16.5" thickTop="1" thickBot="1" x14ac:dyDescent="0.3">
      <c r="A9" s="23">
        <v>8</v>
      </c>
      <c r="B9" s="27" t="s">
        <v>349</v>
      </c>
      <c r="C9" s="27" t="s">
        <v>350</v>
      </c>
      <c r="D9" s="27">
        <v>572</v>
      </c>
      <c r="E9" s="27">
        <v>0</v>
      </c>
      <c r="F9" s="27">
        <v>0</v>
      </c>
      <c r="G9" s="27">
        <v>0</v>
      </c>
      <c r="H9" s="27">
        <v>1120</v>
      </c>
      <c r="I9" s="25">
        <f t="shared" si="0"/>
        <v>1120</v>
      </c>
      <c r="J9" s="75" t="s">
        <v>83</v>
      </c>
      <c r="K9" s="75" t="s">
        <v>203</v>
      </c>
      <c r="L9" s="75"/>
      <c r="M9" s="75"/>
      <c r="N9" s="75"/>
    </row>
    <row r="10" spans="1:15" ht="16.5" thickTop="1" thickBot="1" x14ac:dyDescent="0.3">
      <c r="A10" s="23">
        <v>9</v>
      </c>
      <c r="B10" s="23" t="s">
        <v>344</v>
      </c>
      <c r="C10" s="23" t="s">
        <v>303</v>
      </c>
      <c r="D10" s="23">
        <v>519</v>
      </c>
      <c r="E10" s="23">
        <v>0</v>
      </c>
      <c r="F10" s="23">
        <v>0</v>
      </c>
      <c r="G10" s="23">
        <v>880</v>
      </c>
      <c r="H10" s="23">
        <v>0</v>
      </c>
      <c r="I10" s="25">
        <f t="shared" ref="I10" si="3">SUM(E10:H10)</f>
        <v>880</v>
      </c>
      <c r="J10" s="75" t="s">
        <v>83</v>
      </c>
      <c r="K10" s="75" t="s">
        <v>203</v>
      </c>
      <c r="L10" s="75"/>
      <c r="M10" s="75"/>
    </row>
    <row r="11" spans="1:15" ht="16.5" thickTop="1" thickBot="1" x14ac:dyDescent="0.3">
      <c r="A11" s="23">
        <v>10</v>
      </c>
      <c r="B11" s="23" t="s">
        <v>346</v>
      </c>
      <c r="C11" s="23" t="s">
        <v>303</v>
      </c>
      <c r="D11" s="23">
        <v>521</v>
      </c>
      <c r="E11" s="23">
        <v>0</v>
      </c>
      <c r="F11" s="23">
        <v>0</v>
      </c>
      <c r="G11" s="23">
        <v>880</v>
      </c>
      <c r="H11" s="23">
        <v>0</v>
      </c>
      <c r="I11" s="25">
        <f t="shared" si="0"/>
        <v>880</v>
      </c>
      <c r="J11" t="s">
        <v>83</v>
      </c>
      <c r="K11" t="s">
        <v>203</v>
      </c>
    </row>
    <row r="12" spans="1:15" ht="16.5" thickTop="1" thickBot="1" x14ac:dyDescent="0.3">
      <c r="A12" s="27">
        <v>11</v>
      </c>
      <c r="B12" s="23" t="s">
        <v>345</v>
      </c>
      <c r="C12" s="23" t="s">
        <v>4</v>
      </c>
      <c r="D12" s="23">
        <v>177</v>
      </c>
      <c r="E12" s="23">
        <v>0</v>
      </c>
      <c r="F12" s="23">
        <v>0</v>
      </c>
      <c r="G12" s="23">
        <v>880</v>
      </c>
      <c r="H12" s="23">
        <v>0</v>
      </c>
      <c r="I12" s="25">
        <f t="shared" ref="I12" si="4">SUM(E12:H12)</f>
        <v>880</v>
      </c>
      <c r="J12" s="75" t="s">
        <v>83</v>
      </c>
      <c r="K12" s="75" t="s">
        <v>203</v>
      </c>
      <c r="L12" s="75"/>
      <c r="M12" s="75"/>
      <c r="N12" s="75"/>
    </row>
    <row r="13" spans="1:15" ht="16.5" thickTop="1" thickBot="1" x14ac:dyDescent="0.3">
      <c r="A13" s="27">
        <v>12</v>
      </c>
      <c r="B13" s="27" t="s">
        <v>351</v>
      </c>
      <c r="C13" s="27" t="s">
        <v>205</v>
      </c>
      <c r="D13" s="27">
        <v>565</v>
      </c>
      <c r="E13" s="27">
        <v>0</v>
      </c>
      <c r="F13" s="27">
        <v>0</v>
      </c>
      <c r="G13" s="27">
        <v>0</v>
      </c>
      <c r="H13" s="27">
        <v>880</v>
      </c>
      <c r="I13" s="25">
        <f t="shared" ref="I13" si="5">SUM(E13:H13)</f>
        <v>880</v>
      </c>
      <c r="J13" s="75" t="s">
        <v>83</v>
      </c>
      <c r="K13" s="75" t="s">
        <v>203</v>
      </c>
      <c r="L13" s="75"/>
      <c r="M13" s="75"/>
    </row>
    <row r="14" spans="1:15" ht="16.5" thickTop="1" thickBot="1" x14ac:dyDescent="0.3">
      <c r="A14" s="27">
        <v>13</v>
      </c>
      <c r="B14" s="27" t="s">
        <v>352</v>
      </c>
      <c r="C14" s="27" t="s">
        <v>350</v>
      </c>
      <c r="D14" s="27">
        <v>571</v>
      </c>
      <c r="E14" s="27">
        <v>0</v>
      </c>
      <c r="F14" s="27">
        <v>0</v>
      </c>
      <c r="G14" s="27">
        <v>0</v>
      </c>
      <c r="H14" s="27">
        <v>880</v>
      </c>
      <c r="I14" s="25">
        <f t="shared" ref="I14:I15" si="6">SUM(E14:H14)</f>
        <v>880</v>
      </c>
      <c r="J14" s="75" t="s">
        <v>83</v>
      </c>
      <c r="K14" s="75" t="s">
        <v>203</v>
      </c>
      <c r="L14" s="75"/>
      <c r="M14" s="75"/>
      <c r="N14" s="75"/>
    </row>
    <row r="15" spans="1:15" ht="16.5" thickTop="1" thickBot="1" x14ac:dyDescent="0.3">
      <c r="A15" s="27">
        <v>14</v>
      </c>
      <c r="B15" s="27" t="s">
        <v>347</v>
      </c>
      <c r="C15" s="27" t="s">
        <v>303</v>
      </c>
      <c r="D15" s="27">
        <v>518</v>
      </c>
      <c r="E15" s="27">
        <v>0</v>
      </c>
      <c r="F15" s="27">
        <v>0</v>
      </c>
      <c r="G15" s="27">
        <v>640</v>
      </c>
      <c r="H15" s="27">
        <v>0</v>
      </c>
      <c r="I15" s="25">
        <f t="shared" si="6"/>
        <v>640</v>
      </c>
      <c r="J15" s="75" t="s">
        <v>83</v>
      </c>
      <c r="K15" s="75" t="s">
        <v>203</v>
      </c>
      <c r="L15" s="75"/>
      <c r="M15" s="75"/>
      <c r="N15" s="75"/>
      <c r="O15" s="75"/>
    </row>
    <row r="16" spans="1:15" ht="16.5" thickTop="1" thickBot="1" x14ac:dyDescent="0.3">
      <c r="A16" s="27">
        <v>15</v>
      </c>
      <c r="B16" s="27" t="s">
        <v>348</v>
      </c>
      <c r="C16" s="27" t="s">
        <v>303</v>
      </c>
      <c r="D16" s="27">
        <v>522</v>
      </c>
      <c r="E16" s="27">
        <v>0</v>
      </c>
      <c r="F16" s="27">
        <v>0</v>
      </c>
      <c r="G16" s="27">
        <v>640</v>
      </c>
      <c r="H16" s="27">
        <v>0</v>
      </c>
      <c r="I16" s="25">
        <f t="shared" ref="I16" si="7">SUM(E16:H16)</f>
        <v>640</v>
      </c>
      <c r="J16" s="75" t="s">
        <v>83</v>
      </c>
      <c r="K16" s="75" t="s">
        <v>203</v>
      </c>
      <c r="L16" s="75"/>
      <c r="M16" s="75"/>
      <c r="N16" s="75"/>
    </row>
    <row r="17" spans="2:16" ht="15.75" thickTop="1" x14ac:dyDescent="0.25"/>
    <row r="20" spans="2:16" x14ac:dyDescent="0.25">
      <c r="B20" s="12"/>
      <c r="C20" s="12"/>
      <c r="D20" s="12"/>
      <c r="E20" s="12"/>
      <c r="F20" s="12"/>
      <c r="G20" s="12"/>
      <c r="H20" s="12"/>
      <c r="I20" s="19"/>
      <c r="J20" s="12"/>
      <c r="K20" s="12"/>
      <c r="L20" s="12"/>
      <c r="M20" s="12"/>
      <c r="N20" s="12"/>
      <c r="O20" s="12"/>
      <c r="P20" s="12"/>
    </row>
    <row r="22" spans="2:16" x14ac:dyDescent="0.25">
      <c r="B22" s="35"/>
      <c r="C22" s="35"/>
      <c r="D22" s="35"/>
      <c r="E22" s="35"/>
      <c r="F22" s="35"/>
      <c r="G22" s="35"/>
      <c r="H22" s="35"/>
      <c r="I22" s="20"/>
      <c r="J22" s="12"/>
      <c r="K22" s="12"/>
      <c r="L22" s="12"/>
      <c r="M22" s="12"/>
      <c r="N22" s="12"/>
      <c r="O22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P12" sqref="P11:P12"/>
    </sheetView>
  </sheetViews>
  <sheetFormatPr defaultRowHeight="15" x14ac:dyDescent="0.25"/>
  <cols>
    <col min="2" max="2" width="30.140625" bestFit="1" customWidth="1"/>
    <col min="9" max="9" width="9.140625" style="31"/>
  </cols>
  <sheetData>
    <row r="1" spans="1:20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20" ht="16.5" thickTop="1" thickBot="1" x14ac:dyDescent="0.3">
      <c r="A2" s="23">
        <v>1</v>
      </c>
      <c r="B2" s="23" t="s">
        <v>149</v>
      </c>
      <c r="C2" s="23" t="s">
        <v>2</v>
      </c>
      <c r="D2" s="23">
        <v>397</v>
      </c>
      <c r="E2" s="23">
        <v>1360</v>
      </c>
      <c r="F2" s="23">
        <v>880</v>
      </c>
      <c r="G2" s="23">
        <v>1600</v>
      </c>
      <c r="H2" s="23">
        <v>1600</v>
      </c>
      <c r="I2" s="24">
        <f t="shared" ref="I2:I12" si="0">SUM(E2:H2)</f>
        <v>5440</v>
      </c>
      <c r="J2" s="75" t="s">
        <v>69</v>
      </c>
      <c r="K2" s="75" t="s">
        <v>203</v>
      </c>
      <c r="L2" s="75"/>
    </row>
    <row r="3" spans="1:20" ht="16.5" thickTop="1" thickBot="1" x14ac:dyDescent="0.3">
      <c r="A3" s="23">
        <v>2</v>
      </c>
      <c r="B3" s="23" t="s">
        <v>128</v>
      </c>
      <c r="C3" s="23" t="s">
        <v>4</v>
      </c>
      <c r="D3" s="23">
        <v>386</v>
      </c>
      <c r="E3" s="23">
        <v>880</v>
      </c>
      <c r="F3" s="23">
        <v>1360</v>
      </c>
      <c r="G3" s="23">
        <v>1360</v>
      </c>
      <c r="H3" s="23">
        <v>1360</v>
      </c>
      <c r="I3" s="25">
        <f t="shared" si="0"/>
        <v>4960</v>
      </c>
      <c r="J3" s="75" t="s">
        <v>69</v>
      </c>
      <c r="K3" s="75" t="s">
        <v>203</v>
      </c>
      <c r="L3" s="75"/>
    </row>
    <row r="4" spans="1:20" ht="16.5" thickTop="1" thickBot="1" x14ac:dyDescent="0.3">
      <c r="A4" s="23">
        <v>3</v>
      </c>
      <c r="B4" s="23" t="s">
        <v>196</v>
      </c>
      <c r="C4" s="23" t="s">
        <v>4</v>
      </c>
      <c r="D4" s="23">
        <v>484</v>
      </c>
      <c r="E4" s="23">
        <v>1120</v>
      </c>
      <c r="F4" s="23">
        <v>1120</v>
      </c>
      <c r="G4" s="23">
        <v>1120</v>
      </c>
      <c r="H4" s="23">
        <v>1120</v>
      </c>
      <c r="I4" s="24">
        <f t="shared" si="0"/>
        <v>4480</v>
      </c>
      <c r="J4" s="75" t="s">
        <v>69</v>
      </c>
      <c r="K4" s="75" t="s">
        <v>203</v>
      </c>
      <c r="L4" s="75"/>
    </row>
    <row r="5" spans="1:20" ht="16.5" thickTop="1" thickBot="1" x14ac:dyDescent="0.3">
      <c r="A5" s="23">
        <v>4</v>
      </c>
      <c r="B5" s="23" t="s">
        <v>127</v>
      </c>
      <c r="C5" s="23" t="s">
        <v>4</v>
      </c>
      <c r="D5" s="23">
        <v>383</v>
      </c>
      <c r="E5" s="23">
        <v>1120</v>
      </c>
      <c r="F5" s="23">
        <v>880</v>
      </c>
      <c r="G5" s="23">
        <v>880</v>
      </c>
      <c r="H5" s="23">
        <v>880</v>
      </c>
      <c r="I5" s="24">
        <f t="shared" si="0"/>
        <v>3760</v>
      </c>
      <c r="J5" s="75" t="s">
        <v>69</v>
      </c>
      <c r="K5" s="75" t="s">
        <v>203</v>
      </c>
      <c r="L5" s="75"/>
      <c r="M5" s="75"/>
    </row>
    <row r="6" spans="1:20" ht="16.5" thickTop="1" thickBot="1" x14ac:dyDescent="0.3">
      <c r="A6" s="23">
        <v>5</v>
      </c>
      <c r="B6" s="23" t="s">
        <v>157</v>
      </c>
      <c r="C6" s="23" t="s">
        <v>2</v>
      </c>
      <c r="D6" s="23">
        <v>442</v>
      </c>
      <c r="E6" s="23">
        <v>880</v>
      </c>
      <c r="F6" s="23">
        <v>1120</v>
      </c>
      <c r="G6" s="23">
        <v>880</v>
      </c>
      <c r="H6" s="23">
        <v>880</v>
      </c>
      <c r="I6" s="25">
        <f t="shared" si="0"/>
        <v>3760</v>
      </c>
      <c r="J6" s="75" t="s">
        <v>69</v>
      </c>
      <c r="K6" s="75" t="s">
        <v>203</v>
      </c>
      <c r="L6" s="75"/>
    </row>
    <row r="7" spans="1:20" ht="16.5" customHeight="1" thickTop="1" thickBot="1" x14ac:dyDescent="0.35">
      <c r="A7" s="23">
        <v>6</v>
      </c>
      <c r="B7" s="23" t="s">
        <v>207</v>
      </c>
      <c r="C7" s="23" t="s">
        <v>8</v>
      </c>
      <c r="D7" s="23">
        <v>496</v>
      </c>
      <c r="E7" s="23">
        <v>640</v>
      </c>
      <c r="F7" s="23">
        <v>640</v>
      </c>
      <c r="G7" s="23">
        <v>1120</v>
      </c>
      <c r="H7" s="23">
        <v>1120</v>
      </c>
      <c r="I7" s="25">
        <f t="shared" si="0"/>
        <v>3520</v>
      </c>
      <c r="J7" s="75" t="s">
        <v>69</v>
      </c>
      <c r="K7" s="75" t="s">
        <v>203</v>
      </c>
      <c r="L7" s="75"/>
      <c r="M7" s="2"/>
      <c r="N7" s="2"/>
      <c r="O7" s="2"/>
      <c r="P7" s="5"/>
      <c r="Q7" s="2"/>
      <c r="R7" s="2"/>
      <c r="S7" s="2"/>
      <c r="T7" s="2"/>
    </row>
    <row r="8" spans="1:20" ht="16.5" thickTop="1" thickBot="1" x14ac:dyDescent="0.3">
      <c r="A8" s="23">
        <v>7</v>
      </c>
      <c r="B8" s="23" t="s">
        <v>64</v>
      </c>
      <c r="C8" s="23" t="s">
        <v>6</v>
      </c>
      <c r="D8" s="23">
        <v>333</v>
      </c>
      <c r="E8" s="23">
        <v>1600</v>
      </c>
      <c r="F8" s="23">
        <v>1600</v>
      </c>
      <c r="G8" s="23">
        <v>0</v>
      </c>
      <c r="H8" s="23">
        <v>0</v>
      </c>
      <c r="I8" s="24">
        <f t="shared" si="0"/>
        <v>3200</v>
      </c>
      <c r="J8" s="75" t="s">
        <v>69</v>
      </c>
      <c r="K8" s="75" t="s">
        <v>203</v>
      </c>
      <c r="L8" s="75"/>
      <c r="M8" s="2"/>
      <c r="N8" s="2"/>
      <c r="O8" s="2"/>
      <c r="P8" s="2"/>
      <c r="Q8" s="2"/>
      <c r="R8" s="2"/>
      <c r="S8" s="2"/>
      <c r="T8" s="2"/>
    </row>
    <row r="9" spans="1:20" ht="16.5" thickTop="1" thickBot="1" x14ac:dyDescent="0.3">
      <c r="A9" s="23">
        <v>8</v>
      </c>
      <c r="B9" s="23" t="s">
        <v>208</v>
      </c>
      <c r="C9" s="23" t="s">
        <v>4</v>
      </c>
      <c r="D9" s="23">
        <v>417</v>
      </c>
      <c r="E9" s="23">
        <v>640</v>
      </c>
      <c r="F9" s="23">
        <v>640</v>
      </c>
      <c r="G9" s="23">
        <v>880</v>
      </c>
      <c r="H9" s="23">
        <v>880</v>
      </c>
      <c r="I9" s="25">
        <f t="shared" si="0"/>
        <v>3040</v>
      </c>
      <c r="J9" s="75" t="s">
        <v>69</v>
      </c>
      <c r="K9" s="75" t="s">
        <v>203</v>
      </c>
      <c r="L9" s="75"/>
      <c r="M9" s="2"/>
      <c r="N9" s="2"/>
      <c r="O9" s="2"/>
      <c r="P9" s="2"/>
      <c r="Q9" s="2"/>
      <c r="R9" s="2"/>
      <c r="S9" s="2"/>
      <c r="T9" s="2"/>
    </row>
    <row r="10" spans="1:20" ht="16.5" thickTop="1" thickBot="1" x14ac:dyDescent="0.3">
      <c r="A10" s="23">
        <v>9</v>
      </c>
      <c r="B10" s="23" t="s">
        <v>156</v>
      </c>
      <c r="C10" s="23" t="s">
        <v>2</v>
      </c>
      <c r="D10" s="23">
        <v>441</v>
      </c>
      <c r="E10" s="23">
        <v>880</v>
      </c>
      <c r="F10" s="23">
        <v>640</v>
      </c>
      <c r="G10" s="23">
        <v>640</v>
      </c>
      <c r="H10" s="23">
        <v>640</v>
      </c>
      <c r="I10" s="25">
        <f t="shared" si="0"/>
        <v>2800</v>
      </c>
      <c r="J10" s="75" t="s">
        <v>69</v>
      </c>
      <c r="K10" s="75" t="s">
        <v>203</v>
      </c>
      <c r="L10" s="75"/>
      <c r="M10" s="2"/>
      <c r="N10" s="2"/>
      <c r="O10" s="2"/>
      <c r="P10" s="2"/>
      <c r="Q10" s="2"/>
      <c r="R10" s="2"/>
      <c r="S10" s="2"/>
      <c r="T10" s="2"/>
    </row>
    <row r="11" spans="1:20" ht="16.5" thickTop="1" thickBot="1" x14ac:dyDescent="0.3">
      <c r="A11" s="23">
        <v>10</v>
      </c>
      <c r="B11" s="23" t="s">
        <v>209</v>
      </c>
      <c r="C11" s="23" t="s">
        <v>2</v>
      </c>
      <c r="D11" s="23">
        <v>336</v>
      </c>
      <c r="E11" s="23">
        <v>640</v>
      </c>
      <c r="F11" s="23">
        <v>880</v>
      </c>
      <c r="G11" s="23">
        <v>640</v>
      </c>
      <c r="H11" s="23">
        <v>640</v>
      </c>
      <c r="I11" s="25">
        <f t="shared" si="0"/>
        <v>2800</v>
      </c>
      <c r="J11" s="75" t="s">
        <v>69</v>
      </c>
      <c r="K11" s="75" t="s">
        <v>203</v>
      </c>
      <c r="L11" s="75"/>
      <c r="M11" s="2"/>
      <c r="N11" s="2"/>
      <c r="O11" s="2"/>
      <c r="P11" s="2"/>
      <c r="Q11" s="2"/>
      <c r="R11" s="2"/>
      <c r="S11" s="2"/>
      <c r="T11" s="2"/>
    </row>
    <row r="12" spans="1:20" ht="16.5" thickTop="1" thickBot="1" x14ac:dyDescent="0.3">
      <c r="A12" s="23">
        <v>11</v>
      </c>
      <c r="B12" s="23" t="s">
        <v>210</v>
      </c>
      <c r="C12" s="23" t="s">
        <v>2</v>
      </c>
      <c r="D12" s="23">
        <v>512</v>
      </c>
      <c r="E12" s="23">
        <v>0</v>
      </c>
      <c r="F12" s="23">
        <v>880</v>
      </c>
      <c r="G12" s="23">
        <v>880</v>
      </c>
      <c r="H12" s="23">
        <v>640</v>
      </c>
      <c r="I12" s="25">
        <f t="shared" si="0"/>
        <v>2400</v>
      </c>
      <c r="J12" s="75" t="s">
        <v>69</v>
      </c>
      <c r="K12" s="75" t="s">
        <v>203</v>
      </c>
      <c r="L12" s="75"/>
      <c r="M12" s="2"/>
      <c r="N12" s="2"/>
      <c r="O12" s="2"/>
      <c r="P12" s="2"/>
      <c r="Q12" s="2"/>
      <c r="R12" s="2"/>
      <c r="S12" s="2"/>
      <c r="T12" s="2"/>
    </row>
    <row r="13" spans="1:20" ht="16.5" thickTop="1" thickBot="1" x14ac:dyDescent="0.3">
      <c r="A13" s="23">
        <v>12</v>
      </c>
      <c r="B13" s="23" t="s">
        <v>211</v>
      </c>
      <c r="C13" s="23" t="s">
        <v>8</v>
      </c>
      <c r="D13" s="23">
        <v>550</v>
      </c>
      <c r="E13" s="23">
        <v>0</v>
      </c>
      <c r="F13" s="23">
        <v>0</v>
      </c>
      <c r="G13" s="23">
        <v>640</v>
      </c>
      <c r="H13" s="23">
        <v>640</v>
      </c>
      <c r="I13" s="25">
        <f t="shared" ref="I13:I14" si="1">SUM(E13:H13)</f>
        <v>1280</v>
      </c>
      <c r="J13" s="75" t="s">
        <v>69</v>
      </c>
      <c r="K13" s="75" t="s">
        <v>203</v>
      </c>
      <c r="L13" s="75"/>
      <c r="M13" s="2"/>
      <c r="N13" s="2"/>
      <c r="O13" s="2"/>
      <c r="P13" s="2"/>
      <c r="Q13" s="2"/>
      <c r="R13" s="2"/>
      <c r="S13" s="2"/>
      <c r="T13" s="2"/>
    </row>
    <row r="14" spans="1:20" ht="16.5" thickTop="1" thickBot="1" x14ac:dyDescent="0.3">
      <c r="A14" s="23">
        <v>13</v>
      </c>
      <c r="B14" s="23" t="s">
        <v>206</v>
      </c>
      <c r="C14" s="23" t="s">
        <v>8</v>
      </c>
      <c r="D14" s="23">
        <v>491</v>
      </c>
      <c r="E14" s="23">
        <v>880</v>
      </c>
      <c r="F14" s="23">
        <v>0</v>
      </c>
      <c r="G14" s="23">
        <v>0</v>
      </c>
      <c r="H14" s="23">
        <v>0</v>
      </c>
      <c r="I14" s="25">
        <f t="shared" si="1"/>
        <v>880</v>
      </c>
      <c r="J14" s="75" t="s">
        <v>69</v>
      </c>
      <c r="K14" s="75" t="s">
        <v>203</v>
      </c>
      <c r="L14" s="75"/>
      <c r="M14" s="2"/>
      <c r="N14" s="2"/>
      <c r="O14" s="2"/>
      <c r="P14" s="2"/>
      <c r="Q14" s="2"/>
      <c r="R14" s="2"/>
      <c r="S14" s="2"/>
      <c r="T14" s="2"/>
    </row>
    <row r="15" spans="1:20" ht="15.75" thickTop="1" x14ac:dyDescent="0.25">
      <c r="A15" s="76"/>
      <c r="B15" s="76"/>
      <c r="C15" s="76"/>
      <c r="D15" s="76"/>
      <c r="E15" s="76"/>
      <c r="F15" s="76"/>
      <c r="G15" s="76"/>
      <c r="H15" s="76"/>
      <c r="I15" s="1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"/>
      <c r="O16" s="2"/>
      <c r="P16" s="2"/>
      <c r="Q16" s="2"/>
      <c r="R16" s="2"/>
      <c r="S16" s="2"/>
      <c r="T16" s="2"/>
    </row>
    <row r="17" spans="1:2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"/>
      <c r="O17" s="2"/>
      <c r="P17" s="2"/>
      <c r="Q17" s="2"/>
      <c r="R17" s="2"/>
      <c r="S17" s="2"/>
      <c r="T17" s="2"/>
    </row>
    <row r="18" spans="1:2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"/>
      <c r="O18" s="2"/>
      <c r="P18" s="2"/>
      <c r="Q18" s="2"/>
      <c r="R18" s="2"/>
      <c r="S18" s="2"/>
      <c r="T18" s="2"/>
    </row>
    <row r="19" spans="1:20" x14ac:dyDescent="0.25">
      <c r="A19" s="12"/>
      <c r="B19" s="12"/>
      <c r="C19" s="12"/>
      <c r="D19" s="12"/>
      <c r="E19" s="12"/>
      <c r="F19" s="12"/>
      <c r="G19" s="12"/>
      <c r="H19" s="12"/>
      <c r="I19" s="19"/>
      <c r="J19" s="12"/>
      <c r="K19" s="12"/>
      <c r="L19" s="12"/>
      <c r="M19" s="12"/>
      <c r="N19" s="12"/>
      <c r="O19" s="12"/>
      <c r="P19" s="2"/>
      <c r="Q19" s="2"/>
      <c r="R19" s="2"/>
      <c r="S19" s="2"/>
      <c r="T19" s="2"/>
    </row>
    <row r="20" spans="1:20" x14ac:dyDescent="0.25">
      <c r="A20" s="12"/>
      <c r="B20" s="12"/>
      <c r="C20" s="12"/>
      <c r="D20" s="12"/>
      <c r="E20" s="12"/>
      <c r="F20" s="12"/>
      <c r="G20" s="12"/>
      <c r="H20" s="12"/>
      <c r="I20" s="20"/>
      <c r="J20" s="12"/>
      <c r="K20" s="12"/>
      <c r="L20" s="12"/>
      <c r="M20" s="12"/>
      <c r="N20" s="12"/>
      <c r="O20" s="12"/>
    </row>
    <row r="21" spans="1:20" x14ac:dyDescent="0.25">
      <c r="A21" s="12"/>
      <c r="B21" s="12"/>
      <c r="C21" s="12"/>
      <c r="D21" s="12"/>
      <c r="E21" s="12"/>
      <c r="F21" s="12"/>
      <c r="G21" s="12"/>
      <c r="H21" s="12"/>
      <c r="I21" s="19"/>
      <c r="J21" s="12"/>
      <c r="K21" s="12"/>
      <c r="L21" s="12"/>
      <c r="M21" s="12"/>
      <c r="N21" s="12"/>
      <c r="O21" s="12"/>
    </row>
    <row r="22" spans="1:20" x14ac:dyDescent="0.25">
      <c r="A22" s="12"/>
      <c r="B22" s="12"/>
      <c r="C22" s="12"/>
      <c r="D22" s="12"/>
      <c r="E22" s="12"/>
      <c r="F22" s="12"/>
      <c r="G22" s="12"/>
      <c r="H22" s="12"/>
      <c r="I22" s="19"/>
      <c r="J22" s="12"/>
      <c r="K22" s="12"/>
      <c r="L22" s="12"/>
      <c r="M22" s="12"/>
      <c r="N22" s="12"/>
      <c r="O22" s="12"/>
    </row>
    <row r="23" spans="1:20" x14ac:dyDescent="0.25">
      <c r="A23" s="12"/>
      <c r="B23" s="12"/>
      <c r="C23" s="12"/>
      <c r="D23" s="12"/>
      <c r="E23" s="12"/>
      <c r="F23" s="12"/>
      <c r="G23" s="12"/>
      <c r="H23" s="12"/>
      <c r="I23" s="20"/>
      <c r="J23" s="12"/>
      <c r="K23" s="12"/>
      <c r="L23" s="12"/>
      <c r="M23" s="12"/>
      <c r="N23" s="12"/>
      <c r="O23" s="12"/>
    </row>
    <row r="24" spans="1:20" x14ac:dyDescent="0.25">
      <c r="A24" s="12"/>
      <c r="B24" s="12"/>
      <c r="C24" s="12"/>
      <c r="D24" s="12"/>
      <c r="E24" s="12"/>
      <c r="F24" s="12"/>
      <c r="G24" s="12"/>
      <c r="H24" s="12"/>
      <c r="I24" s="20"/>
      <c r="J24" s="12"/>
      <c r="K24" s="12"/>
      <c r="L24" s="12"/>
      <c r="M24" s="12"/>
      <c r="N24" s="12"/>
      <c r="O24" s="12"/>
    </row>
    <row r="25" spans="1:20" x14ac:dyDescent="0.25">
      <c r="A25" s="12"/>
      <c r="B25" s="12"/>
      <c r="C25" s="12"/>
      <c r="D25" s="12"/>
      <c r="E25" s="12"/>
      <c r="F25" s="12"/>
      <c r="G25" s="12"/>
      <c r="H25" s="12"/>
      <c r="I25" s="19"/>
      <c r="J25" s="12"/>
      <c r="K25" s="12"/>
      <c r="L25" s="12"/>
      <c r="M25" s="12"/>
      <c r="N25" s="12"/>
      <c r="O25" s="12"/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20"/>
      <c r="J26" s="12"/>
      <c r="K26" s="12"/>
      <c r="L26" s="12"/>
      <c r="M26" s="12"/>
      <c r="N26" s="12"/>
      <c r="O26" s="12"/>
    </row>
    <row r="27" spans="1:20" x14ac:dyDescent="0.25">
      <c r="B27" s="12"/>
      <c r="C27" s="12"/>
      <c r="D27" s="12"/>
      <c r="E27" s="12"/>
      <c r="F27" s="12"/>
      <c r="G27" s="12"/>
      <c r="H27" s="12"/>
      <c r="I27" s="20"/>
      <c r="J27" s="12"/>
      <c r="K27" s="12"/>
      <c r="L27" s="12"/>
      <c r="M27" s="12"/>
      <c r="N27" s="12"/>
      <c r="O27" s="12"/>
    </row>
    <row r="28" spans="1:20" x14ac:dyDescent="0.25">
      <c r="B28" s="12"/>
      <c r="C28" s="12"/>
      <c r="D28" s="12"/>
      <c r="E28" s="12"/>
      <c r="F28" s="12"/>
      <c r="G28" s="12"/>
      <c r="H28" s="12"/>
      <c r="I28" s="20"/>
      <c r="J28" s="12"/>
      <c r="K28" s="12"/>
      <c r="L28" s="12"/>
      <c r="M28" s="12"/>
      <c r="N28" s="12"/>
      <c r="O28" s="12"/>
    </row>
    <row r="29" spans="1:20" x14ac:dyDescent="0.25">
      <c r="B29" s="12"/>
      <c r="C29" s="12"/>
      <c r="D29" s="12"/>
      <c r="E29" s="12"/>
      <c r="F29" s="12"/>
      <c r="G29" s="12"/>
      <c r="H29" s="12"/>
      <c r="I29" s="20"/>
      <c r="J29" s="12"/>
      <c r="K29" s="12"/>
      <c r="L29" s="12"/>
      <c r="M29" s="12"/>
      <c r="N29" s="12"/>
      <c r="O29" s="12"/>
    </row>
  </sheetData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K26" sqref="K26"/>
    </sheetView>
  </sheetViews>
  <sheetFormatPr defaultRowHeight="15" x14ac:dyDescent="0.25"/>
  <cols>
    <col min="2" max="2" width="26.42578125" bestFit="1" customWidth="1"/>
    <col min="9" max="9" width="9.140625" style="31"/>
  </cols>
  <sheetData>
    <row r="1" spans="1:19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9" ht="16.5" thickTop="1" thickBot="1" x14ac:dyDescent="0.3">
      <c r="A2" s="23">
        <v>1</v>
      </c>
      <c r="B2" s="23" t="s">
        <v>47</v>
      </c>
      <c r="C2" s="23" t="s">
        <v>131</v>
      </c>
      <c r="D2" s="23">
        <v>223</v>
      </c>
      <c r="E2" s="23">
        <v>1600</v>
      </c>
      <c r="F2" s="23">
        <v>1600</v>
      </c>
      <c r="G2" s="23">
        <v>1600</v>
      </c>
      <c r="H2" s="23">
        <v>1600</v>
      </c>
      <c r="I2" s="24">
        <f t="shared" ref="I2:I3" si="0">SUM(E2:H2)</f>
        <v>6400</v>
      </c>
      <c r="J2" s="75" t="s">
        <v>71</v>
      </c>
      <c r="K2" s="75" t="s">
        <v>203</v>
      </c>
      <c r="L2" s="75"/>
      <c r="M2" s="75"/>
    </row>
    <row r="3" spans="1:19" ht="16.5" thickTop="1" thickBot="1" x14ac:dyDescent="0.3">
      <c r="A3" s="23">
        <v>2</v>
      </c>
      <c r="B3" s="23" t="s">
        <v>231</v>
      </c>
      <c r="C3" s="23" t="s">
        <v>232</v>
      </c>
      <c r="D3" s="23">
        <v>333</v>
      </c>
      <c r="E3" s="23">
        <v>1120</v>
      </c>
      <c r="F3" s="23">
        <v>1120</v>
      </c>
      <c r="G3" s="23">
        <v>1120</v>
      </c>
      <c r="H3" s="23">
        <v>1360</v>
      </c>
      <c r="I3" s="24">
        <f t="shared" si="0"/>
        <v>4720</v>
      </c>
      <c r="J3" s="75" t="s">
        <v>71</v>
      </c>
      <c r="K3" s="75" t="s">
        <v>203</v>
      </c>
      <c r="L3" s="75"/>
      <c r="M3" s="75"/>
    </row>
    <row r="4" spans="1:19" ht="16.5" thickTop="1" thickBot="1" x14ac:dyDescent="0.3">
      <c r="A4" s="23">
        <v>3</v>
      </c>
      <c r="B4" s="23" t="s">
        <v>51</v>
      </c>
      <c r="C4" s="23" t="s">
        <v>131</v>
      </c>
      <c r="D4" s="23">
        <v>271</v>
      </c>
      <c r="E4" s="23">
        <v>1360</v>
      </c>
      <c r="F4" s="23">
        <v>1360</v>
      </c>
      <c r="G4" s="23">
        <v>1360</v>
      </c>
      <c r="H4" s="23">
        <v>0</v>
      </c>
      <c r="I4" s="24">
        <f t="shared" ref="I4:I9" si="1">SUM(E4:H4)</f>
        <v>4080</v>
      </c>
      <c r="J4" s="75" t="s">
        <v>71</v>
      </c>
      <c r="K4" s="75" t="s">
        <v>203</v>
      </c>
      <c r="L4" s="75"/>
      <c r="M4" s="75"/>
      <c r="N4" s="75"/>
    </row>
    <row r="5" spans="1:19" ht="16.5" thickTop="1" thickBot="1" x14ac:dyDescent="0.3">
      <c r="A5" s="23">
        <v>4</v>
      </c>
      <c r="B5" s="23" t="s">
        <v>170</v>
      </c>
      <c r="C5" s="23" t="s">
        <v>4</v>
      </c>
      <c r="D5" s="23">
        <v>479</v>
      </c>
      <c r="E5" s="23">
        <v>880</v>
      </c>
      <c r="F5" s="23">
        <v>880</v>
      </c>
      <c r="G5" s="23">
        <v>880</v>
      </c>
      <c r="H5" s="23">
        <v>880</v>
      </c>
      <c r="I5" s="25">
        <f t="shared" si="1"/>
        <v>3520</v>
      </c>
      <c r="J5" s="75" t="s">
        <v>71</v>
      </c>
      <c r="K5" s="75" t="s">
        <v>203</v>
      </c>
      <c r="L5" s="75"/>
      <c r="M5" s="75"/>
    </row>
    <row r="6" spans="1:19" ht="16.5" thickTop="1" thickBot="1" x14ac:dyDescent="0.3">
      <c r="A6" s="23">
        <v>5</v>
      </c>
      <c r="B6" s="23" t="s">
        <v>169</v>
      </c>
      <c r="C6" s="23" t="s">
        <v>8</v>
      </c>
      <c r="D6" s="23">
        <v>470</v>
      </c>
      <c r="E6" s="23">
        <v>880</v>
      </c>
      <c r="F6" s="23">
        <v>640</v>
      </c>
      <c r="G6" s="23">
        <v>1120</v>
      </c>
      <c r="H6" s="23">
        <v>880</v>
      </c>
      <c r="I6" s="25">
        <f t="shared" si="1"/>
        <v>3520</v>
      </c>
      <c r="J6" s="75" t="s">
        <v>71</v>
      </c>
      <c r="K6" s="75" t="s">
        <v>203</v>
      </c>
      <c r="L6" s="75"/>
      <c r="M6" s="75"/>
    </row>
    <row r="7" spans="1:19" ht="16.5" thickTop="1" thickBot="1" x14ac:dyDescent="0.3">
      <c r="A7" s="23">
        <v>6</v>
      </c>
      <c r="B7" s="23" t="s">
        <v>233</v>
      </c>
      <c r="C7" s="23" t="s">
        <v>4</v>
      </c>
      <c r="D7" s="23">
        <v>478</v>
      </c>
      <c r="E7" s="23">
        <v>1120</v>
      </c>
      <c r="F7" s="23">
        <v>880</v>
      </c>
      <c r="G7" s="23">
        <v>0</v>
      </c>
      <c r="H7" s="23">
        <v>1120</v>
      </c>
      <c r="I7" s="24">
        <f t="shared" si="1"/>
        <v>3120</v>
      </c>
      <c r="J7" s="75" t="s">
        <v>71</v>
      </c>
      <c r="K7" s="75" t="s">
        <v>203</v>
      </c>
      <c r="L7" s="75"/>
      <c r="M7" s="75"/>
      <c r="N7" s="75"/>
    </row>
    <row r="8" spans="1:19" ht="16.5" thickTop="1" thickBot="1" x14ac:dyDescent="0.3">
      <c r="A8" s="23">
        <v>7</v>
      </c>
      <c r="B8" s="23" t="s">
        <v>148</v>
      </c>
      <c r="C8" s="23" t="s">
        <v>4</v>
      </c>
      <c r="D8" s="23">
        <v>418</v>
      </c>
      <c r="E8" s="23">
        <v>0</v>
      </c>
      <c r="F8" s="23">
        <v>880</v>
      </c>
      <c r="G8" s="23">
        <v>880</v>
      </c>
      <c r="H8" s="23">
        <v>1120</v>
      </c>
      <c r="I8" s="25">
        <f t="shared" si="1"/>
        <v>2880</v>
      </c>
      <c r="J8" s="75" t="s">
        <v>71</v>
      </c>
      <c r="K8" s="75" t="s">
        <v>203</v>
      </c>
      <c r="L8" s="75"/>
      <c r="M8" s="75"/>
      <c r="N8" s="75"/>
    </row>
    <row r="9" spans="1:19" ht="16.5" thickTop="1" thickBot="1" x14ac:dyDescent="0.3">
      <c r="A9" s="23">
        <v>8</v>
      </c>
      <c r="B9" s="23" t="s">
        <v>236</v>
      </c>
      <c r="C9" s="23" t="s">
        <v>232</v>
      </c>
      <c r="D9" s="23">
        <v>509</v>
      </c>
      <c r="E9" s="23">
        <v>0</v>
      </c>
      <c r="F9" s="23">
        <v>880</v>
      </c>
      <c r="G9" s="23">
        <v>880</v>
      </c>
      <c r="H9" s="23">
        <v>880</v>
      </c>
      <c r="I9" s="25">
        <f t="shared" si="1"/>
        <v>2640</v>
      </c>
      <c r="J9" s="75" t="s">
        <v>71</v>
      </c>
      <c r="K9" s="75" t="s">
        <v>203</v>
      </c>
      <c r="L9" s="75"/>
      <c r="M9" s="75"/>
      <c r="N9" s="75"/>
    </row>
    <row r="10" spans="1:19" ht="16.5" thickTop="1" thickBot="1" x14ac:dyDescent="0.3">
      <c r="A10" s="23">
        <v>9</v>
      </c>
      <c r="B10" s="23" t="s">
        <v>235</v>
      </c>
      <c r="C10" s="23" t="s">
        <v>8</v>
      </c>
      <c r="D10" s="23">
        <v>488</v>
      </c>
      <c r="E10" s="23">
        <v>880</v>
      </c>
      <c r="F10" s="23">
        <v>0</v>
      </c>
      <c r="G10" s="23">
        <v>640</v>
      </c>
      <c r="H10" s="23">
        <v>880</v>
      </c>
      <c r="I10" s="25">
        <f t="shared" ref="I10:I11" si="2">SUM(E10:H10)</f>
        <v>2400</v>
      </c>
      <c r="J10" s="75" t="s">
        <v>71</v>
      </c>
      <c r="K10" s="75" t="s">
        <v>203</v>
      </c>
      <c r="L10" s="75"/>
      <c r="M10" s="75"/>
      <c r="N10" s="75"/>
      <c r="O10" s="75"/>
      <c r="P10" s="75"/>
      <c r="Q10" s="75"/>
    </row>
    <row r="11" spans="1:19" ht="16.5" thickTop="1" thickBot="1" x14ac:dyDescent="0.3">
      <c r="A11" s="23">
        <v>10</v>
      </c>
      <c r="B11" s="23" t="s">
        <v>171</v>
      </c>
      <c r="C11" s="23" t="s">
        <v>8</v>
      </c>
      <c r="D11" s="23">
        <v>473</v>
      </c>
      <c r="E11" s="23">
        <v>880</v>
      </c>
      <c r="F11" s="23">
        <v>0</v>
      </c>
      <c r="G11" s="23">
        <v>880</v>
      </c>
      <c r="H11" s="23">
        <v>0</v>
      </c>
      <c r="I11" s="25">
        <f t="shared" si="2"/>
        <v>1760</v>
      </c>
      <c r="J11" s="75" t="s">
        <v>71</v>
      </c>
      <c r="K11" s="75" t="s">
        <v>203</v>
      </c>
      <c r="L11" s="75"/>
      <c r="M11" s="75"/>
      <c r="N11" s="75"/>
    </row>
    <row r="12" spans="1:19" ht="16.5" thickTop="1" thickBot="1" x14ac:dyDescent="0.3">
      <c r="A12" s="23">
        <v>11</v>
      </c>
      <c r="B12" s="23" t="s">
        <v>237</v>
      </c>
      <c r="C12" s="23" t="s">
        <v>27</v>
      </c>
      <c r="D12" s="23">
        <v>516</v>
      </c>
      <c r="E12" s="23">
        <v>0</v>
      </c>
      <c r="F12" s="23">
        <v>880</v>
      </c>
      <c r="G12" s="23">
        <v>0</v>
      </c>
      <c r="H12" s="23">
        <v>0</v>
      </c>
      <c r="I12" s="25">
        <f t="shared" ref="I12" si="3">SUM(E12:H12)</f>
        <v>880</v>
      </c>
      <c r="J12" t="s">
        <v>71</v>
      </c>
      <c r="K12" t="s">
        <v>203</v>
      </c>
    </row>
    <row r="13" spans="1:19" ht="15.75" thickTop="1" x14ac:dyDescent="0.25"/>
    <row r="15" spans="1:19" x14ac:dyDescent="0.25">
      <c r="B15" s="12"/>
      <c r="C15" s="12"/>
      <c r="D15" s="12"/>
      <c r="E15" s="12"/>
      <c r="F15" s="12"/>
      <c r="G15" s="12"/>
      <c r="H15" s="12"/>
      <c r="I15" s="19"/>
      <c r="J15" s="12"/>
      <c r="K15" s="12"/>
      <c r="L15" s="12"/>
      <c r="M15" s="12"/>
      <c r="N15" s="12"/>
      <c r="O15" s="12"/>
    </row>
    <row r="16" spans="1:19" x14ac:dyDescent="0.25">
      <c r="B16" s="12"/>
      <c r="C16" s="12"/>
      <c r="D16" s="12"/>
      <c r="E16" s="12"/>
      <c r="F16" s="12"/>
      <c r="G16" s="12"/>
      <c r="H16" s="12"/>
      <c r="I16" s="20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2:19" x14ac:dyDescent="0.25">
      <c r="B17" s="12"/>
      <c r="C17" s="12"/>
      <c r="D17" s="12"/>
      <c r="E17" s="12"/>
      <c r="F17" s="12"/>
      <c r="G17" s="12"/>
      <c r="H17" s="12"/>
      <c r="I17" s="20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19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19" x14ac:dyDescent="0.25">
      <c r="B19" s="12"/>
      <c r="C19" s="12"/>
      <c r="D19" s="12"/>
      <c r="E19" s="12"/>
      <c r="F19" s="12"/>
      <c r="G19" s="12"/>
      <c r="H19" s="12"/>
      <c r="I19" s="20"/>
      <c r="J19" s="12"/>
      <c r="K19" s="12"/>
      <c r="L19" s="12"/>
      <c r="M19" s="12"/>
      <c r="N19" s="12"/>
      <c r="O19" s="12"/>
    </row>
    <row r="20" spans="2:19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I2" sqref="B2:I30"/>
    </sheetView>
  </sheetViews>
  <sheetFormatPr defaultRowHeight="15" x14ac:dyDescent="0.25"/>
  <cols>
    <col min="2" max="2" width="30.42578125" bestFit="1" customWidth="1"/>
    <col min="9" max="9" width="9.140625" style="53"/>
  </cols>
  <sheetData>
    <row r="1" spans="1:15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5" ht="16.5" thickTop="1" thickBot="1" x14ac:dyDescent="0.3">
      <c r="A2" s="23">
        <v>1</v>
      </c>
      <c r="B2" s="29" t="s">
        <v>52</v>
      </c>
      <c r="C2" s="29" t="s">
        <v>4</v>
      </c>
      <c r="D2" s="29">
        <v>111</v>
      </c>
      <c r="E2" s="23">
        <v>1360</v>
      </c>
      <c r="F2" s="23">
        <v>1600</v>
      </c>
      <c r="G2" s="23">
        <v>1600</v>
      </c>
      <c r="H2" s="23">
        <v>1600</v>
      </c>
      <c r="I2" s="24">
        <f t="shared" ref="I2:I30" si="0">SUM(E2:H2)</f>
        <v>6160</v>
      </c>
      <c r="J2" t="s">
        <v>72</v>
      </c>
      <c r="K2" t="s">
        <v>203</v>
      </c>
    </row>
    <row r="3" spans="1:15" ht="16.5" thickTop="1" thickBot="1" x14ac:dyDescent="0.3">
      <c r="A3" s="23">
        <v>2</v>
      </c>
      <c r="B3" s="29" t="s">
        <v>159</v>
      </c>
      <c r="C3" s="29" t="s">
        <v>6</v>
      </c>
      <c r="D3" s="29">
        <v>55</v>
      </c>
      <c r="E3" s="23">
        <v>1600</v>
      </c>
      <c r="F3" s="23">
        <v>1120</v>
      </c>
      <c r="G3" s="23">
        <v>0</v>
      </c>
      <c r="H3" s="23">
        <v>1360</v>
      </c>
      <c r="I3" s="24">
        <f t="shared" si="0"/>
        <v>4080</v>
      </c>
      <c r="J3" t="s">
        <v>72</v>
      </c>
      <c r="K3" t="s">
        <v>203</v>
      </c>
    </row>
    <row r="4" spans="1:15" ht="16.5" thickTop="1" thickBot="1" x14ac:dyDescent="0.3">
      <c r="A4" s="23">
        <v>3</v>
      </c>
      <c r="B4" s="29" t="s">
        <v>49</v>
      </c>
      <c r="C4" s="29" t="s">
        <v>8</v>
      </c>
      <c r="D4" s="29">
        <v>163</v>
      </c>
      <c r="E4" s="23">
        <v>880</v>
      </c>
      <c r="F4" s="23">
        <v>880</v>
      </c>
      <c r="G4" s="23">
        <v>640</v>
      </c>
      <c r="H4" s="23">
        <v>1120</v>
      </c>
      <c r="I4" s="24">
        <f t="shared" si="0"/>
        <v>3520</v>
      </c>
      <c r="J4" t="s">
        <v>72</v>
      </c>
      <c r="K4" t="s">
        <v>203</v>
      </c>
    </row>
    <row r="5" spans="1:15" ht="16.5" thickTop="1" thickBot="1" x14ac:dyDescent="0.3">
      <c r="A5" s="23">
        <v>4</v>
      </c>
      <c r="B5" s="29" t="s">
        <v>197</v>
      </c>
      <c r="C5" s="23" t="s">
        <v>205</v>
      </c>
      <c r="D5" s="23">
        <v>480</v>
      </c>
      <c r="E5" s="23">
        <v>1120</v>
      </c>
      <c r="F5" s="23">
        <v>880</v>
      </c>
      <c r="G5" s="23">
        <v>1360</v>
      </c>
      <c r="H5" s="23">
        <v>0</v>
      </c>
      <c r="I5" s="25">
        <f t="shared" si="0"/>
        <v>3360</v>
      </c>
      <c r="J5" s="75" t="s">
        <v>72</v>
      </c>
      <c r="K5" s="75" t="s">
        <v>203</v>
      </c>
      <c r="L5" s="75"/>
      <c r="M5" s="75"/>
    </row>
    <row r="6" spans="1:15" ht="16.5" thickTop="1" thickBot="1" x14ac:dyDescent="0.3">
      <c r="A6" s="23">
        <v>5</v>
      </c>
      <c r="B6" s="29" t="s">
        <v>529</v>
      </c>
      <c r="C6" s="29" t="s">
        <v>8</v>
      </c>
      <c r="D6" s="29">
        <v>162</v>
      </c>
      <c r="E6" s="23">
        <v>1120</v>
      </c>
      <c r="F6" s="23">
        <v>1360</v>
      </c>
      <c r="G6" s="23">
        <v>0</v>
      </c>
      <c r="H6" s="23">
        <v>640</v>
      </c>
      <c r="I6" s="25">
        <f t="shared" si="0"/>
        <v>3120</v>
      </c>
      <c r="J6" s="75" t="s">
        <v>72</v>
      </c>
      <c r="K6" s="75" t="s">
        <v>203</v>
      </c>
      <c r="L6" s="75"/>
      <c r="M6" s="75"/>
    </row>
    <row r="7" spans="1:15" ht="16.5" thickTop="1" thickBot="1" x14ac:dyDescent="0.3">
      <c r="A7" s="23">
        <v>6</v>
      </c>
      <c r="B7" s="29" t="s">
        <v>54</v>
      </c>
      <c r="C7" s="29" t="s">
        <v>4</v>
      </c>
      <c r="D7" s="29">
        <v>115</v>
      </c>
      <c r="E7" s="23"/>
      <c r="F7" s="23">
        <v>880</v>
      </c>
      <c r="G7" s="23">
        <v>1120</v>
      </c>
      <c r="H7" s="23">
        <v>880</v>
      </c>
      <c r="I7" s="25">
        <f t="shared" si="0"/>
        <v>2880</v>
      </c>
      <c r="J7" s="75" t="s">
        <v>72</v>
      </c>
      <c r="K7" s="75" t="s">
        <v>203</v>
      </c>
      <c r="L7" s="75"/>
      <c r="M7" s="75"/>
    </row>
    <row r="8" spans="1:15" ht="16.5" thickTop="1" thickBot="1" x14ac:dyDescent="0.3">
      <c r="A8" s="23">
        <v>7</v>
      </c>
      <c r="B8" s="29" t="s">
        <v>160</v>
      </c>
      <c r="C8" s="29" t="s">
        <v>131</v>
      </c>
      <c r="D8" s="29">
        <v>404</v>
      </c>
      <c r="E8" s="23">
        <v>640</v>
      </c>
      <c r="F8" s="23">
        <v>640</v>
      </c>
      <c r="G8" s="23">
        <v>880</v>
      </c>
      <c r="H8" s="23">
        <v>640</v>
      </c>
      <c r="I8" s="25">
        <f t="shared" si="0"/>
        <v>2800</v>
      </c>
      <c r="J8" s="75" t="s">
        <v>72</v>
      </c>
      <c r="K8" s="75" t="s">
        <v>203</v>
      </c>
      <c r="L8" s="75"/>
      <c r="M8" s="75"/>
    </row>
    <row r="9" spans="1:15" ht="16.5" thickTop="1" thickBot="1" x14ac:dyDescent="0.3">
      <c r="A9" s="23">
        <v>8</v>
      </c>
      <c r="B9" s="29" t="s">
        <v>158</v>
      </c>
      <c r="C9" s="29" t="s">
        <v>8</v>
      </c>
      <c r="D9" s="29">
        <v>433</v>
      </c>
      <c r="E9" s="23">
        <v>640</v>
      </c>
      <c r="F9" s="23">
        <v>640</v>
      </c>
      <c r="G9" s="23">
        <v>640</v>
      </c>
      <c r="H9" s="23">
        <v>640</v>
      </c>
      <c r="I9" s="25">
        <f t="shared" si="0"/>
        <v>2560</v>
      </c>
      <c r="J9" s="75" t="s">
        <v>72</v>
      </c>
      <c r="K9" s="75" t="s">
        <v>203</v>
      </c>
      <c r="L9" s="75"/>
      <c r="M9" s="75"/>
    </row>
    <row r="10" spans="1:15" ht="16.5" thickTop="1" thickBot="1" x14ac:dyDescent="0.3">
      <c r="A10" s="23">
        <v>9</v>
      </c>
      <c r="B10" s="29" t="s">
        <v>55</v>
      </c>
      <c r="C10" s="29" t="s">
        <v>6</v>
      </c>
      <c r="D10" s="29">
        <v>54</v>
      </c>
      <c r="E10" s="23">
        <v>880</v>
      </c>
      <c r="F10" s="23">
        <v>1120</v>
      </c>
      <c r="G10" s="27">
        <v>0</v>
      </c>
      <c r="H10" s="27">
        <v>0</v>
      </c>
      <c r="I10" s="25">
        <f t="shared" si="0"/>
        <v>2000</v>
      </c>
      <c r="J10" s="75" t="s">
        <v>72</v>
      </c>
      <c r="K10" s="75" t="s">
        <v>203</v>
      </c>
      <c r="L10" s="75"/>
      <c r="M10" s="75"/>
      <c r="N10" s="75"/>
      <c r="O10" s="75"/>
    </row>
    <row r="11" spans="1:15" ht="16.5" thickTop="1" thickBot="1" x14ac:dyDescent="0.3">
      <c r="A11" s="23">
        <v>10</v>
      </c>
      <c r="B11" s="29" t="s">
        <v>48</v>
      </c>
      <c r="C11" s="29" t="s">
        <v>4</v>
      </c>
      <c r="D11" s="29">
        <v>211</v>
      </c>
      <c r="E11" s="23"/>
      <c r="F11" s="23">
        <v>640</v>
      </c>
      <c r="G11" s="23">
        <v>400</v>
      </c>
      <c r="H11" s="23">
        <v>880</v>
      </c>
      <c r="I11" s="25">
        <f t="shared" si="0"/>
        <v>1920</v>
      </c>
      <c r="J11" s="75" t="s">
        <v>72</v>
      </c>
      <c r="K11" s="75" t="s">
        <v>203</v>
      </c>
      <c r="L11" s="75"/>
      <c r="M11" s="75"/>
      <c r="N11" s="75"/>
      <c r="O11" s="75"/>
    </row>
    <row r="12" spans="1:15" ht="16.5" thickTop="1" thickBot="1" x14ac:dyDescent="0.3">
      <c r="A12" s="23">
        <v>11</v>
      </c>
      <c r="B12" s="29" t="s">
        <v>524</v>
      </c>
      <c r="C12" s="29" t="s">
        <v>6</v>
      </c>
      <c r="D12" s="29">
        <v>549</v>
      </c>
      <c r="E12" s="23"/>
      <c r="F12" s="23"/>
      <c r="G12" s="23">
        <v>640</v>
      </c>
      <c r="H12" s="23">
        <v>1120</v>
      </c>
      <c r="I12" s="24">
        <f t="shared" si="0"/>
        <v>1760</v>
      </c>
      <c r="J12" s="75" t="s">
        <v>72</v>
      </c>
      <c r="K12" s="75" t="s">
        <v>203</v>
      </c>
      <c r="L12" s="75"/>
      <c r="M12" s="75"/>
    </row>
    <row r="13" spans="1:15" ht="16.5" thickTop="1" thickBot="1" x14ac:dyDescent="0.3">
      <c r="A13" s="23">
        <v>12</v>
      </c>
      <c r="B13" s="29" t="s">
        <v>531</v>
      </c>
      <c r="C13" s="23" t="s">
        <v>5</v>
      </c>
      <c r="D13" s="23">
        <v>395</v>
      </c>
      <c r="E13" s="23">
        <v>880</v>
      </c>
      <c r="F13" s="23"/>
      <c r="G13" s="23">
        <v>880</v>
      </c>
      <c r="H13" s="23">
        <v>0</v>
      </c>
      <c r="I13" s="25">
        <f t="shared" si="0"/>
        <v>1760</v>
      </c>
      <c r="J13" s="75" t="s">
        <v>72</v>
      </c>
      <c r="K13" s="75" t="s">
        <v>203</v>
      </c>
      <c r="L13" s="75"/>
      <c r="M13" s="75"/>
    </row>
    <row r="14" spans="1:15" ht="16.5" thickTop="1" thickBot="1" x14ac:dyDescent="0.3">
      <c r="A14" s="23">
        <v>13</v>
      </c>
      <c r="B14" s="29" t="s">
        <v>50</v>
      </c>
      <c r="C14" s="29" t="s">
        <v>5</v>
      </c>
      <c r="D14" s="29">
        <v>288</v>
      </c>
      <c r="E14" s="23">
        <v>880</v>
      </c>
      <c r="F14" s="23"/>
      <c r="G14" s="23">
        <v>0</v>
      </c>
      <c r="H14" s="23">
        <v>640</v>
      </c>
      <c r="I14" s="25">
        <f t="shared" si="0"/>
        <v>1520</v>
      </c>
      <c r="J14" s="75" t="s">
        <v>72</v>
      </c>
      <c r="K14" s="75" t="s">
        <v>203</v>
      </c>
      <c r="L14" s="75"/>
      <c r="M14" s="75"/>
      <c r="N14" s="75"/>
    </row>
    <row r="15" spans="1:15" ht="16.5" thickTop="1" thickBot="1" x14ac:dyDescent="0.3">
      <c r="A15" s="23">
        <v>14</v>
      </c>
      <c r="B15" s="29" t="s">
        <v>528</v>
      </c>
      <c r="C15" s="27" t="s">
        <v>2</v>
      </c>
      <c r="D15" s="27">
        <v>510</v>
      </c>
      <c r="E15" s="23"/>
      <c r="F15" s="27">
        <v>640</v>
      </c>
      <c r="G15" s="27">
        <v>640</v>
      </c>
      <c r="H15" s="27">
        <v>0</v>
      </c>
      <c r="I15" s="25">
        <f t="shared" si="0"/>
        <v>1280</v>
      </c>
      <c r="J15" s="75" t="s">
        <v>72</v>
      </c>
      <c r="K15" s="75" t="s">
        <v>203</v>
      </c>
      <c r="L15" s="75"/>
    </row>
    <row r="16" spans="1:15" ht="16.5" thickTop="1" thickBot="1" x14ac:dyDescent="0.3">
      <c r="A16" s="23">
        <v>15</v>
      </c>
      <c r="B16" s="29" t="s">
        <v>534</v>
      </c>
      <c r="C16" s="23" t="s">
        <v>5</v>
      </c>
      <c r="D16" s="23">
        <v>498</v>
      </c>
      <c r="E16" s="23">
        <v>640</v>
      </c>
      <c r="F16" s="23"/>
      <c r="G16" s="23">
        <v>640</v>
      </c>
      <c r="H16" s="23">
        <v>0</v>
      </c>
      <c r="I16" s="25">
        <f t="shared" si="0"/>
        <v>1280</v>
      </c>
      <c r="J16" s="75" t="s">
        <v>72</v>
      </c>
      <c r="K16" s="75" t="s">
        <v>203</v>
      </c>
      <c r="L16" s="75"/>
      <c r="M16" s="75"/>
      <c r="N16" s="75"/>
    </row>
    <row r="17" spans="1:14" ht="16.5" thickTop="1" thickBot="1" x14ac:dyDescent="0.3">
      <c r="A17" s="23">
        <v>16</v>
      </c>
      <c r="B17" s="29" t="s">
        <v>530</v>
      </c>
      <c r="C17" s="23" t="s">
        <v>212</v>
      </c>
      <c r="D17" s="23">
        <v>538</v>
      </c>
      <c r="E17" s="23">
        <v>0</v>
      </c>
      <c r="F17" s="23">
        <v>0</v>
      </c>
      <c r="G17" s="23">
        <v>1120</v>
      </c>
      <c r="H17" s="23">
        <v>0</v>
      </c>
      <c r="I17" s="25">
        <f t="shared" si="0"/>
        <v>1120</v>
      </c>
      <c r="J17" t="s">
        <v>72</v>
      </c>
      <c r="K17" t="s">
        <v>203</v>
      </c>
    </row>
    <row r="18" spans="1:14" ht="16.5" thickTop="1" thickBot="1" x14ac:dyDescent="0.3">
      <c r="A18" s="23">
        <v>17</v>
      </c>
      <c r="B18" s="29" t="s">
        <v>525</v>
      </c>
      <c r="C18" s="29" t="s">
        <v>5</v>
      </c>
      <c r="D18" s="29">
        <v>289</v>
      </c>
      <c r="E18" s="23"/>
      <c r="F18" s="23"/>
      <c r="G18" s="23">
        <v>0</v>
      </c>
      <c r="H18" s="23">
        <v>880</v>
      </c>
      <c r="I18" s="25">
        <f t="shared" si="0"/>
        <v>880</v>
      </c>
      <c r="J18" s="75" t="s">
        <v>72</v>
      </c>
      <c r="K18" s="75" t="s">
        <v>203</v>
      </c>
      <c r="L18" s="75"/>
    </row>
    <row r="19" spans="1:14" ht="16.5" thickTop="1" thickBot="1" x14ac:dyDescent="0.3">
      <c r="A19" s="23">
        <v>18</v>
      </c>
      <c r="B19" s="29" t="s">
        <v>532</v>
      </c>
      <c r="C19" s="23" t="s">
        <v>212</v>
      </c>
      <c r="D19" s="23">
        <v>541</v>
      </c>
      <c r="E19" s="23">
        <v>0</v>
      </c>
      <c r="F19" s="23">
        <v>0</v>
      </c>
      <c r="G19" s="23">
        <v>880</v>
      </c>
      <c r="H19" s="23">
        <v>0</v>
      </c>
      <c r="I19" s="25">
        <f t="shared" si="0"/>
        <v>880</v>
      </c>
      <c r="J19" t="s">
        <v>72</v>
      </c>
      <c r="K19" t="s">
        <v>203</v>
      </c>
    </row>
    <row r="20" spans="1:14" ht="16.5" thickTop="1" thickBot="1" x14ac:dyDescent="0.3">
      <c r="A20" s="23">
        <v>19</v>
      </c>
      <c r="B20" s="29" t="s">
        <v>533</v>
      </c>
      <c r="C20" s="23" t="s">
        <v>212</v>
      </c>
      <c r="D20" s="23">
        <v>540</v>
      </c>
      <c r="E20" s="23">
        <v>0</v>
      </c>
      <c r="F20" s="23">
        <v>0</v>
      </c>
      <c r="G20" s="23">
        <v>880</v>
      </c>
      <c r="H20" s="23">
        <v>0</v>
      </c>
      <c r="I20" s="25">
        <f t="shared" si="0"/>
        <v>880</v>
      </c>
      <c r="J20" t="s">
        <v>72</v>
      </c>
      <c r="K20" t="s">
        <v>203</v>
      </c>
    </row>
    <row r="21" spans="1:14" ht="16.5" thickTop="1" thickBot="1" x14ac:dyDescent="0.3">
      <c r="A21" s="23">
        <v>20</v>
      </c>
      <c r="B21" s="29" t="s">
        <v>539</v>
      </c>
      <c r="C21" s="29" t="s">
        <v>27</v>
      </c>
      <c r="D21" s="29">
        <v>517</v>
      </c>
      <c r="E21" s="23"/>
      <c r="F21" s="23">
        <v>880</v>
      </c>
      <c r="G21" s="27">
        <v>0</v>
      </c>
      <c r="H21" s="27">
        <v>0</v>
      </c>
      <c r="I21" s="25">
        <f t="shared" si="0"/>
        <v>880</v>
      </c>
      <c r="J21" s="75" t="s">
        <v>72</v>
      </c>
      <c r="K21" s="75" t="s">
        <v>203</v>
      </c>
      <c r="L21" s="75"/>
      <c r="M21" s="75"/>
    </row>
    <row r="22" spans="1:14" ht="16.5" thickTop="1" thickBot="1" x14ac:dyDescent="0.3">
      <c r="A22" s="23">
        <v>21</v>
      </c>
      <c r="B22" s="29" t="s">
        <v>526</v>
      </c>
      <c r="C22" s="29" t="s">
        <v>518</v>
      </c>
      <c r="D22" s="29">
        <v>570</v>
      </c>
      <c r="E22" s="23"/>
      <c r="F22" s="23"/>
      <c r="G22" s="23">
        <v>0</v>
      </c>
      <c r="H22" s="23">
        <v>880</v>
      </c>
      <c r="I22" s="25">
        <f t="shared" si="0"/>
        <v>880</v>
      </c>
      <c r="J22" s="75" t="s">
        <v>72</v>
      </c>
      <c r="K22" s="75" t="s">
        <v>203</v>
      </c>
      <c r="L22" s="75"/>
    </row>
    <row r="23" spans="1:14" ht="16.5" thickTop="1" thickBot="1" x14ac:dyDescent="0.3">
      <c r="A23" s="27">
        <v>22</v>
      </c>
      <c r="B23" s="29" t="s">
        <v>535</v>
      </c>
      <c r="C23" s="23" t="s">
        <v>212</v>
      </c>
      <c r="D23" s="23">
        <v>542</v>
      </c>
      <c r="E23" s="23">
        <v>0</v>
      </c>
      <c r="F23" s="23">
        <v>0</v>
      </c>
      <c r="G23" s="23">
        <v>640</v>
      </c>
      <c r="H23" s="23">
        <v>0</v>
      </c>
      <c r="I23" s="25">
        <f t="shared" si="0"/>
        <v>640</v>
      </c>
      <c r="J23" s="75" t="s">
        <v>72</v>
      </c>
      <c r="K23" s="75" t="s">
        <v>203</v>
      </c>
      <c r="L23" s="75"/>
      <c r="M23" s="75"/>
      <c r="N23" s="75"/>
    </row>
    <row r="24" spans="1:14" ht="16.5" thickTop="1" thickBot="1" x14ac:dyDescent="0.3">
      <c r="A24" s="27">
        <v>23</v>
      </c>
      <c r="B24" s="29" t="s">
        <v>536</v>
      </c>
      <c r="C24" s="27" t="s">
        <v>212</v>
      </c>
      <c r="D24" s="27">
        <v>543</v>
      </c>
      <c r="E24" s="23">
        <v>0</v>
      </c>
      <c r="F24" s="23">
        <v>0</v>
      </c>
      <c r="G24" s="27">
        <v>640</v>
      </c>
      <c r="H24" s="27">
        <v>0</v>
      </c>
      <c r="I24" s="25">
        <f t="shared" si="0"/>
        <v>640</v>
      </c>
      <c r="J24" t="s">
        <v>72</v>
      </c>
      <c r="K24" t="s">
        <v>203</v>
      </c>
    </row>
    <row r="25" spans="1:14" ht="16.5" thickTop="1" thickBot="1" x14ac:dyDescent="0.3">
      <c r="A25" s="27">
        <v>24</v>
      </c>
      <c r="B25" s="29" t="s">
        <v>537</v>
      </c>
      <c r="C25" s="27" t="s">
        <v>212</v>
      </c>
      <c r="D25" s="27">
        <v>539</v>
      </c>
      <c r="E25" s="23">
        <v>0</v>
      </c>
      <c r="F25" s="23">
        <v>0</v>
      </c>
      <c r="G25" s="27">
        <v>640</v>
      </c>
      <c r="H25" s="27">
        <v>0</v>
      </c>
      <c r="I25" s="25">
        <f t="shared" si="0"/>
        <v>640</v>
      </c>
      <c r="J25" t="s">
        <v>72</v>
      </c>
      <c r="K25" t="s">
        <v>203</v>
      </c>
    </row>
    <row r="26" spans="1:14" ht="16.5" thickTop="1" thickBot="1" x14ac:dyDescent="0.3">
      <c r="A26" s="27">
        <v>25</v>
      </c>
      <c r="B26" s="29" t="s">
        <v>528</v>
      </c>
      <c r="C26" s="29" t="s">
        <v>2</v>
      </c>
      <c r="D26" s="29">
        <v>510</v>
      </c>
      <c r="E26" s="23"/>
      <c r="F26" s="23"/>
      <c r="G26" s="23">
        <v>0</v>
      </c>
      <c r="H26" s="23">
        <v>640</v>
      </c>
      <c r="I26" s="25">
        <f t="shared" si="0"/>
        <v>640</v>
      </c>
      <c r="J26" s="75" t="s">
        <v>72</v>
      </c>
      <c r="K26" s="75" t="s">
        <v>203</v>
      </c>
      <c r="L26" s="75"/>
    </row>
    <row r="27" spans="1:14" ht="16.5" thickTop="1" thickBot="1" x14ac:dyDescent="0.3">
      <c r="A27" s="27">
        <v>26</v>
      </c>
      <c r="B27" s="29" t="s">
        <v>527</v>
      </c>
      <c r="C27" s="29" t="s">
        <v>5</v>
      </c>
      <c r="D27" s="29">
        <v>562</v>
      </c>
      <c r="E27" s="23"/>
      <c r="F27" s="23"/>
      <c r="G27" s="23">
        <v>0</v>
      </c>
      <c r="H27" s="23">
        <v>640</v>
      </c>
      <c r="I27" s="25">
        <f t="shared" si="0"/>
        <v>640</v>
      </c>
      <c r="J27" s="75" t="s">
        <v>72</v>
      </c>
      <c r="K27" s="75" t="s">
        <v>203</v>
      </c>
      <c r="L27" s="75"/>
    </row>
    <row r="28" spans="1:14" ht="16.5" thickTop="1" thickBot="1" x14ac:dyDescent="0.3">
      <c r="A28" s="27">
        <v>27</v>
      </c>
      <c r="B28" s="29" t="s">
        <v>540</v>
      </c>
      <c r="C28" s="29" t="s">
        <v>2</v>
      </c>
      <c r="D28" s="29">
        <v>511</v>
      </c>
      <c r="E28" s="23"/>
      <c r="F28" s="23">
        <v>640</v>
      </c>
      <c r="G28" s="23">
        <v>0</v>
      </c>
      <c r="H28" s="23">
        <v>0</v>
      </c>
      <c r="I28" s="25">
        <f t="shared" si="0"/>
        <v>640</v>
      </c>
      <c r="J28" s="75" t="s">
        <v>72</v>
      </c>
      <c r="K28" s="75" t="s">
        <v>203</v>
      </c>
      <c r="L28" s="75"/>
    </row>
    <row r="29" spans="1:14" ht="16.5" thickTop="1" thickBot="1" x14ac:dyDescent="0.3">
      <c r="A29" s="29">
        <v>28</v>
      </c>
      <c r="B29" s="29" t="s">
        <v>541</v>
      </c>
      <c r="C29" s="29" t="s">
        <v>2</v>
      </c>
      <c r="D29" s="29">
        <v>334</v>
      </c>
      <c r="E29" s="23"/>
      <c r="F29" s="23">
        <v>640</v>
      </c>
      <c r="G29" s="23"/>
      <c r="H29" s="23"/>
      <c r="I29" s="25">
        <f t="shared" si="0"/>
        <v>640</v>
      </c>
      <c r="J29" t="s">
        <v>72</v>
      </c>
      <c r="K29" t="s">
        <v>203</v>
      </c>
    </row>
    <row r="30" spans="1:14" ht="16.5" thickTop="1" thickBot="1" x14ac:dyDescent="0.3">
      <c r="A30" s="29">
        <v>29</v>
      </c>
      <c r="B30" s="29" t="s">
        <v>538</v>
      </c>
      <c r="C30" s="27" t="s">
        <v>212</v>
      </c>
      <c r="D30" s="27">
        <v>544</v>
      </c>
      <c r="E30" s="23">
        <v>0</v>
      </c>
      <c r="F30" s="23">
        <v>0</v>
      </c>
      <c r="G30" s="27">
        <v>400</v>
      </c>
      <c r="H30" s="27">
        <v>0</v>
      </c>
      <c r="I30" s="25">
        <f t="shared" si="0"/>
        <v>400</v>
      </c>
      <c r="J30" t="s">
        <v>72</v>
      </c>
      <c r="K30" t="s">
        <v>203</v>
      </c>
    </row>
    <row r="31" spans="1:14" ht="15.75" thickTop="1" x14ac:dyDescent="0.25">
      <c r="A31" s="54"/>
      <c r="B31" s="52"/>
      <c r="C31" s="52"/>
      <c r="D31" s="52"/>
    </row>
    <row r="32" spans="1:14" x14ac:dyDescent="0.25">
      <c r="A32" s="55"/>
      <c r="B32" s="55"/>
      <c r="C32" s="55"/>
      <c r="D32" s="52"/>
    </row>
    <row r="33" spans="1:17" x14ac:dyDescent="0.25">
      <c r="A33" s="55"/>
      <c r="B33" s="1"/>
      <c r="C33" s="1"/>
      <c r="D33" s="1"/>
      <c r="E33" s="12"/>
      <c r="F33" s="12"/>
      <c r="G33" s="12"/>
      <c r="H33" s="12"/>
      <c r="I33" s="20"/>
      <c r="J33" s="12"/>
      <c r="K33" s="12"/>
      <c r="L33" s="12"/>
      <c r="M33" s="12"/>
      <c r="N33" s="12"/>
      <c r="O33" s="12"/>
    </row>
    <row r="34" spans="1:17" x14ac:dyDescent="0.25">
      <c r="A34" s="55"/>
      <c r="B34" s="1"/>
      <c r="C34" s="1"/>
      <c r="D34" s="1"/>
      <c r="E34" s="12"/>
      <c r="F34" s="12"/>
      <c r="G34" s="12"/>
      <c r="H34" s="12"/>
      <c r="I34" s="20"/>
      <c r="J34" s="12"/>
      <c r="K34" s="12"/>
      <c r="L34" s="12"/>
      <c r="M34" s="12"/>
    </row>
    <row r="35" spans="1:17" x14ac:dyDescent="0.25">
      <c r="A35" s="55"/>
      <c r="B35" s="1"/>
      <c r="C35" s="1"/>
      <c r="D35" s="1"/>
      <c r="E35" s="12"/>
      <c r="F35" s="12"/>
      <c r="G35" s="12"/>
      <c r="H35" s="12"/>
      <c r="I35" s="12"/>
      <c r="J35" s="12"/>
      <c r="K35" s="12"/>
      <c r="L35" s="12"/>
      <c r="M35" s="12"/>
    </row>
    <row r="36" spans="1:17" x14ac:dyDescent="0.25">
      <c r="A36" s="55"/>
      <c r="B36" s="55"/>
      <c r="C36" s="55"/>
      <c r="D36" s="52"/>
    </row>
    <row r="37" spans="1:17" x14ac:dyDescent="0.25">
      <c r="A37" s="55"/>
      <c r="B37" s="55"/>
      <c r="C37" s="55"/>
      <c r="D37" s="52"/>
    </row>
    <row r="38" spans="1:17" x14ac:dyDescent="0.25">
      <c r="A38" s="55"/>
      <c r="B38" s="55"/>
      <c r="C38" s="55"/>
      <c r="D38" s="52"/>
    </row>
    <row r="39" spans="1:17" x14ac:dyDescent="0.25">
      <c r="A39" s="55"/>
      <c r="B39" s="55"/>
      <c r="C39" s="55"/>
      <c r="D39" s="52"/>
    </row>
    <row r="40" spans="1:17" x14ac:dyDescent="0.25">
      <c r="A40" s="55"/>
      <c r="B40" s="1"/>
      <c r="C40" s="1"/>
      <c r="D40" s="1"/>
      <c r="E40" s="12"/>
      <c r="F40" s="12"/>
      <c r="G40" s="35"/>
      <c r="H40" s="35"/>
      <c r="I40" s="20"/>
      <c r="J40" s="12"/>
      <c r="K40" s="12"/>
      <c r="L40" s="12"/>
      <c r="M40" s="12"/>
      <c r="N40" s="12"/>
      <c r="O40" s="12"/>
      <c r="P40" s="12"/>
      <c r="Q40" s="12"/>
    </row>
    <row r="41" spans="1:17" x14ac:dyDescent="0.25">
      <c r="A41" s="55"/>
      <c r="B41" s="55"/>
      <c r="C41" s="55"/>
      <c r="D41" s="52"/>
    </row>
    <row r="42" spans="1:17" x14ac:dyDescent="0.25">
      <c r="A42" s="55"/>
      <c r="B42" s="55"/>
      <c r="C42" s="55"/>
      <c r="D42" s="52"/>
    </row>
    <row r="43" spans="1:17" x14ac:dyDescent="0.25">
      <c r="B43" s="51"/>
      <c r="C43" s="51"/>
      <c r="D43" s="51"/>
    </row>
    <row r="44" spans="1:17" x14ac:dyDescent="0.25">
      <c r="B44" s="51"/>
      <c r="C44" s="51"/>
      <c r="D44" s="51"/>
    </row>
    <row r="45" spans="1:17" x14ac:dyDescent="0.25">
      <c r="B45" s="51"/>
      <c r="C45" s="51"/>
      <c r="D45" s="51"/>
    </row>
    <row r="46" spans="1:17" x14ac:dyDescent="0.25">
      <c r="B46" s="51"/>
      <c r="C46" s="51"/>
      <c r="D46" s="51"/>
    </row>
    <row r="47" spans="1:17" x14ac:dyDescent="0.25">
      <c r="B47" s="51"/>
      <c r="C47" s="51"/>
      <c r="D47" s="51"/>
    </row>
    <row r="48" spans="1:17" x14ac:dyDescent="0.25">
      <c r="B48" s="51"/>
      <c r="C48" s="51"/>
      <c r="D48" s="51"/>
    </row>
    <row r="49" spans="2:4" x14ac:dyDescent="0.25">
      <c r="B49" s="51"/>
      <c r="C49" s="51"/>
      <c r="D49" s="51"/>
    </row>
    <row r="50" spans="2:4" x14ac:dyDescent="0.25">
      <c r="B50" s="51"/>
      <c r="C50" s="51"/>
      <c r="D50" s="51"/>
    </row>
    <row r="51" spans="2:4" x14ac:dyDescent="0.25">
      <c r="B51" s="51"/>
      <c r="C51" s="51"/>
      <c r="D51" s="51"/>
    </row>
  </sheetData>
  <sortState ref="B2:I30">
    <sortCondition descending="1" ref="I2"/>
  </sortState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R12" sqref="R12"/>
    </sheetView>
  </sheetViews>
  <sheetFormatPr defaultRowHeight="15" x14ac:dyDescent="0.25"/>
  <cols>
    <col min="2" max="2" width="31.140625" bestFit="1" customWidth="1"/>
    <col min="9" max="9" width="9.140625" style="56"/>
  </cols>
  <sheetData>
    <row r="1" spans="1:11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1" ht="16.5" thickTop="1" thickBot="1" x14ac:dyDescent="0.3">
      <c r="A2" s="23">
        <v>1</v>
      </c>
      <c r="B2" s="29" t="s">
        <v>53</v>
      </c>
      <c r="C2" s="29" t="s">
        <v>2</v>
      </c>
      <c r="D2" s="29">
        <v>139</v>
      </c>
      <c r="E2" s="23">
        <v>880</v>
      </c>
      <c r="F2" s="23">
        <v>1120</v>
      </c>
      <c r="G2" s="23">
        <v>1120</v>
      </c>
      <c r="H2" s="23">
        <v>1600</v>
      </c>
      <c r="I2" s="24">
        <f t="shared" ref="I2:I19" si="0">SUM(E2:H2)</f>
        <v>4720</v>
      </c>
      <c r="J2" t="s">
        <v>102</v>
      </c>
      <c r="K2" t="s">
        <v>203</v>
      </c>
    </row>
    <row r="3" spans="1:11" ht="16.5" thickTop="1" thickBot="1" x14ac:dyDescent="0.3">
      <c r="A3" s="23">
        <v>2</v>
      </c>
      <c r="B3" s="29" t="s">
        <v>57</v>
      </c>
      <c r="C3" s="23" t="s">
        <v>8</v>
      </c>
      <c r="D3" s="23">
        <v>160</v>
      </c>
      <c r="E3" s="23">
        <v>1600</v>
      </c>
      <c r="F3" s="23">
        <v>1360</v>
      </c>
      <c r="G3" s="23">
        <v>1600</v>
      </c>
      <c r="H3" s="23">
        <v>0</v>
      </c>
      <c r="I3" s="25">
        <f t="shared" si="0"/>
        <v>4560</v>
      </c>
      <c r="J3" t="s">
        <v>102</v>
      </c>
      <c r="K3" t="s">
        <v>203</v>
      </c>
    </row>
    <row r="4" spans="1:11" ht="16.5" thickTop="1" thickBot="1" x14ac:dyDescent="0.3">
      <c r="A4" s="23">
        <v>3</v>
      </c>
      <c r="B4" s="29" t="s">
        <v>59</v>
      </c>
      <c r="C4" s="23" t="s">
        <v>8</v>
      </c>
      <c r="D4" s="23">
        <v>172</v>
      </c>
      <c r="E4" s="23">
        <v>1360</v>
      </c>
      <c r="F4" s="23">
        <v>1600</v>
      </c>
      <c r="G4" s="23">
        <v>1360</v>
      </c>
      <c r="H4" s="23">
        <v>0</v>
      </c>
      <c r="I4" s="25">
        <f t="shared" si="0"/>
        <v>4320</v>
      </c>
      <c r="J4" t="s">
        <v>102</v>
      </c>
      <c r="K4" t="s">
        <v>203</v>
      </c>
    </row>
    <row r="5" spans="1:11" ht="16.5" thickTop="1" thickBot="1" x14ac:dyDescent="0.3">
      <c r="A5" s="23">
        <v>4</v>
      </c>
      <c r="B5" s="29" t="s">
        <v>113</v>
      </c>
      <c r="C5" s="29" t="s">
        <v>6</v>
      </c>
      <c r="D5" s="29">
        <v>319</v>
      </c>
      <c r="E5" s="23">
        <v>1120</v>
      </c>
      <c r="F5" s="23">
        <v>1120</v>
      </c>
      <c r="G5" s="23">
        <v>0</v>
      </c>
      <c r="H5" s="23">
        <v>1360</v>
      </c>
      <c r="I5" s="24">
        <f t="shared" si="0"/>
        <v>3600</v>
      </c>
      <c r="J5" t="s">
        <v>102</v>
      </c>
      <c r="K5" t="s">
        <v>203</v>
      </c>
    </row>
    <row r="6" spans="1:11" ht="16.5" thickTop="1" thickBot="1" x14ac:dyDescent="0.3">
      <c r="A6" s="23">
        <v>5</v>
      </c>
      <c r="B6" s="29" t="s">
        <v>161</v>
      </c>
      <c r="C6" s="29" t="s">
        <v>8</v>
      </c>
      <c r="D6" s="29">
        <v>434</v>
      </c>
      <c r="E6" s="23">
        <v>880</v>
      </c>
      <c r="F6" s="23">
        <v>880</v>
      </c>
      <c r="G6" s="23">
        <v>880</v>
      </c>
      <c r="H6" s="23">
        <v>880</v>
      </c>
      <c r="I6" s="25">
        <f t="shared" si="0"/>
        <v>3520</v>
      </c>
      <c r="J6" t="s">
        <v>102</v>
      </c>
      <c r="K6" t="s">
        <v>203</v>
      </c>
    </row>
    <row r="7" spans="1:11" ht="16.5" thickTop="1" thickBot="1" x14ac:dyDescent="0.3">
      <c r="A7" s="23">
        <v>6</v>
      </c>
      <c r="B7" s="29" t="s">
        <v>150</v>
      </c>
      <c r="C7" s="29" t="s">
        <v>131</v>
      </c>
      <c r="D7" s="29">
        <v>278</v>
      </c>
      <c r="E7" s="23">
        <v>880</v>
      </c>
      <c r="F7" s="23">
        <v>880</v>
      </c>
      <c r="G7" s="23">
        <v>880</v>
      </c>
      <c r="H7" s="23">
        <v>640</v>
      </c>
      <c r="I7" s="25">
        <f t="shared" si="0"/>
        <v>3280</v>
      </c>
      <c r="J7" t="s">
        <v>102</v>
      </c>
      <c r="K7" t="s">
        <v>203</v>
      </c>
    </row>
    <row r="8" spans="1:11" ht="16.5" thickTop="1" thickBot="1" x14ac:dyDescent="0.3">
      <c r="A8" s="23">
        <v>7</v>
      </c>
      <c r="B8" s="29" t="s">
        <v>130</v>
      </c>
      <c r="C8" s="29" t="s">
        <v>4</v>
      </c>
      <c r="D8" s="29">
        <v>388</v>
      </c>
      <c r="E8" s="23">
        <v>0</v>
      </c>
      <c r="F8" s="23">
        <v>880</v>
      </c>
      <c r="G8" s="23">
        <v>880</v>
      </c>
      <c r="H8" s="23">
        <v>1120</v>
      </c>
      <c r="I8" s="24">
        <f t="shared" si="0"/>
        <v>2880</v>
      </c>
      <c r="J8" t="s">
        <v>102</v>
      </c>
      <c r="K8" t="s">
        <v>203</v>
      </c>
    </row>
    <row r="9" spans="1:11" ht="16.5" thickTop="1" thickBot="1" x14ac:dyDescent="0.3">
      <c r="A9" s="23">
        <v>8</v>
      </c>
      <c r="B9" s="29" t="s">
        <v>544</v>
      </c>
      <c r="C9" s="29" t="s">
        <v>8</v>
      </c>
      <c r="D9" s="29">
        <v>493</v>
      </c>
      <c r="E9" s="23">
        <v>640</v>
      </c>
      <c r="F9" s="23">
        <v>640</v>
      </c>
      <c r="G9" s="23">
        <v>640</v>
      </c>
      <c r="H9" s="23">
        <v>880</v>
      </c>
      <c r="I9" s="25">
        <f t="shared" si="0"/>
        <v>2800</v>
      </c>
      <c r="J9" t="s">
        <v>102</v>
      </c>
      <c r="K9" t="s">
        <v>203</v>
      </c>
    </row>
    <row r="10" spans="1:11" ht="16.5" thickTop="1" thickBot="1" x14ac:dyDescent="0.3">
      <c r="A10" s="23">
        <v>9</v>
      </c>
      <c r="B10" s="29" t="s">
        <v>546</v>
      </c>
      <c r="C10" s="29" t="s">
        <v>8</v>
      </c>
      <c r="D10" s="29">
        <v>77</v>
      </c>
      <c r="E10" s="23">
        <v>880</v>
      </c>
      <c r="F10" s="23">
        <v>640</v>
      </c>
      <c r="G10" s="23">
        <v>640</v>
      </c>
      <c r="H10" s="23">
        <v>640</v>
      </c>
      <c r="I10" s="25">
        <f t="shared" si="0"/>
        <v>2800</v>
      </c>
      <c r="J10" t="s">
        <v>102</v>
      </c>
      <c r="K10" t="s">
        <v>203</v>
      </c>
    </row>
    <row r="11" spans="1:11" ht="16.5" thickTop="1" thickBot="1" x14ac:dyDescent="0.3">
      <c r="A11" s="23">
        <v>10</v>
      </c>
      <c r="B11" s="29" t="s">
        <v>129</v>
      </c>
      <c r="C11" s="29" t="s">
        <v>2</v>
      </c>
      <c r="D11" s="29">
        <v>393</v>
      </c>
      <c r="E11" s="23">
        <v>640</v>
      </c>
      <c r="F11" s="23">
        <v>0</v>
      </c>
      <c r="G11" s="23">
        <v>1120</v>
      </c>
      <c r="H11" s="23">
        <v>880</v>
      </c>
      <c r="I11" s="25">
        <f t="shared" si="0"/>
        <v>2640</v>
      </c>
      <c r="J11" t="s">
        <v>102</v>
      </c>
      <c r="K11" t="s">
        <v>203</v>
      </c>
    </row>
    <row r="12" spans="1:11" ht="16.5" thickTop="1" thickBot="1" x14ac:dyDescent="0.3">
      <c r="A12" s="23">
        <v>11</v>
      </c>
      <c r="B12" s="29" t="s">
        <v>542</v>
      </c>
      <c r="C12" s="29" t="s">
        <v>8</v>
      </c>
      <c r="D12" s="29">
        <v>227</v>
      </c>
      <c r="E12" s="23">
        <v>0</v>
      </c>
      <c r="F12" s="23">
        <v>0</v>
      </c>
      <c r="G12" s="23">
        <v>880</v>
      </c>
      <c r="H12" s="23">
        <v>1120</v>
      </c>
      <c r="I12" s="24">
        <f t="shared" si="0"/>
        <v>2000</v>
      </c>
      <c r="J12" t="s">
        <v>102</v>
      </c>
      <c r="K12" t="s">
        <v>203</v>
      </c>
    </row>
    <row r="13" spans="1:11" ht="16.5" thickTop="1" thickBot="1" x14ac:dyDescent="0.3">
      <c r="A13" s="23">
        <v>12</v>
      </c>
      <c r="B13" s="29" t="s">
        <v>111</v>
      </c>
      <c r="C13" s="29" t="s">
        <v>2</v>
      </c>
      <c r="D13" s="29">
        <v>326</v>
      </c>
      <c r="E13" s="23">
        <v>1120</v>
      </c>
      <c r="F13" s="23">
        <v>880</v>
      </c>
      <c r="G13" s="23">
        <v>0</v>
      </c>
      <c r="H13" s="23">
        <v>0</v>
      </c>
      <c r="I13" s="25">
        <f t="shared" si="0"/>
        <v>2000</v>
      </c>
      <c r="J13" t="s">
        <v>102</v>
      </c>
      <c r="K13" t="s">
        <v>203</v>
      </c>
    </row>
    <row r="14" spans="1:11" ht="16.5" thickTop="1" thickBot="1" x14ac:dyDescent="0.3">
      <c r="A14" s="23">
        <v>13</v>
      </c>
      <c r="B14" s="29" t="s">
        <v>545</v>
      </c>
      <c r="C14" s="29" t="s">
        <v>8</v>
      </c>
      <c r="D14" s="29">
        <v>492</v>
      </c>
      <c r="E14" s="23">
        <v>0</v>
      </c>
      <c r="F14" s="23">
        <v>640</v>
      </c>
      <c r="G14" s="23">
        <v>0</v>
      </c>
      <c r="H14" s="23">
        <v>640</v>
      </c>
      <c r="I14" s="25">
        <f t="shared" si="0"/>
        <v>1280</v>
      </c>
      <c r="J14" t="s">
        <v>102</v>
      </c>
      <c r="K14" t="s">
        <v>203</v>
      </c>
    </row>
    <row r="15" spans="1:11" ht="16.5" thickTop="1" thickBot="1" x14ac:dyDescent="0.3">
      <c r="A15" s="23">
        <v>14</v>
      </c>
      <c r="B15" s="29" t="s">
        <v>545</v>
      </c>
      <c r="C15" s="23" t="s">
        <v>8</v>
      </c>
      <c r="D15" s="23">
        <v>492</v>
      </c>
      <c r="E15" s="23">
        <v>640</v>
      </c>
      <c r="F15" s="23">
        <v>0</v>
      </c>
      <c r="G15" s="23">
        <v>640</v>
      </c>
      <c r="H15" s="23">
        <v>0</v>
      </c>
      <c r="I15" s="25">
        <f t="shared" si="0"/>
        <v>1280</v>
      </c>
      <c r="J15" t="s">
        <v>102</v>
      </c>
      <c r="K15" t="s">
        <v>203</v>
      </c>
    </row>
    <row r="16" spans="1:11" ht="16.5" thickTop="1" thickBot="1" x14ac:dyDescent="0.3">
      <c r="A16" s="23">
        <v>15</v>
      </c>
      <c r="B16" s="29" t="s">
        <v>543</v>
      </c>
      <c r="C16" s="29" t="s">
        <v>8</v>
      </c>
      <c r="D16" s="29">
        <v>563</v>
      </c>
      <c r="E16" s="23">
        <v>0</v>
      </c>
      <c r="F16" s="23">
        <v>0</v>
      </c>
      <c r="G16" s="23">
        <v>0</v>
      </c>
      <c r="H16" s="23">
        <v>880</v>
      </c>
      <c r="I16" s="25">
        <f t="shared" si="0"/>
        <v>880</v>
      </c>
      <c r="J16" t="s">
        <v>102</v>
      </c>
      <c r="K16" t="s">
        <v>203</v>
      </c>
    </row>
    <row r="17" spans="1:11" ht="16.5" thickTop="1" thickBot="1" x14ac:dyDescent="0.3">
      <c r="A17" s="23">
        <v>16</v>
      </c>
      <c r="B17" s="29" t="s">
        <v>547</v>
      </c>
      <c r="C17" s="23" t="s">
        <v>212</v>
      </c>
      <c r="D17" s="23">
        <v>537</v>
      </c>
      <c r="E17" s="23">
        <v>0</v>
      </c>
      <c r="F17" s="23">
        <v>0</v>
      </c>
      <c r="G17" s="23">
        <v>640</v>
      </c>
      <c r="H17" s="23">
        <v>0</v>
      </c>
      <c r="I17" s="25">
        <f t="shared" si="0"/>
        <v>640</v>
      </c>
      <c r="J17" t="s">
        <v>102</v>
      </c>
      <c r="K17" t="s">
        <v>203</v>
      </c>
    </row>
    <row r="18" spans="1:11" ht="16.5" thickTop="1" thickBot="1" x14ac:dyDescent="0.3">
      <c r="A18" s="23">
        <v>17</v>
      </c>
      <c r="B18" s="29" t="s">
        <v>525</v>
      </c>
      <c r="C18" s="23" t="s">
        <v>5</v>
      </c>
      <c r="D18" s="23">
        <v>553</v>
      </c>
      <c r="E18" s="23">
        <v>0</v>
      </c>
      <c r="F18" s="23">
        <v>0</v>
      </c>
      <c r="G18" s="23">
        <v>640</v>
      </c>
      <c r="H18" s="23">
        <v>0</v>
      </c>
      <c r="I18" s="25">
        <f t="shared" si="0"/>
        <v>640</v>
      </c>
      <c r="J18" t="s">
        <v>102</v>
      </c>
      <c r="K18" t="s">
        <v>203</v>
      </c>
    </row>
    <row r="19" spans="1:11" ht="16.5" thickTop="1" thickBot="1" x14ac:dyDescent="0.3">
      <c r="A19" s="27">
        <v>18</v>
      </c>
      <c r="B19" s="29" t="s">
        <v>112</v>
      </c>
      <c r="C19" s="29" t="s">
        <v>4</v>
      </c>
      <c r="D19" s="29">
        <v>345</v>
      </c>
      <c r="E19" s="27">
        <v>0</v>
      </c>
      <c r="F19" s="23">
        <v>640</v>
      </c>
      <c r="G19" s="27">
        <v>0</v>
      </c>
      <c r="H19" s="27">
        <v>0</v>
      </c>
      <c r="I19" s="25">
        <f t="shared" si="0"/>
        <v>640</v>
      </c>
      <c r="J19" t="s">
        <v>102</v>
      </c>
      <c r="K19" t="s">
        <v>203</v>
      </c>
    </row>
    <row r="20" spans="1:11" ht="15.75" thickTop="1" x14ac:dyDescent="0.25">
      <c r="B20" s="57"/>
      <c r="C20" s="57"/>
      <c r="D20" s="57"/>
    </row>
    <row r="21" spans="1:11" x14ac:dyDescent="0.25">
      <c r="A21" s="58"/>
      <c r="B21" s="58"/>
      <c r="C21" s="57"/>
      <c r="D21" s="57"/>
    </row>
    <row r="22" spans="1:11" x14ac:dyDescent="0.25">
      <c r="A22" s="58"/>
      <c r="B22" s="58"/>
      <c r="C22" s="57"/>
      <c r="D22" s="57"/>
    </row>
    <row r="23" spans="1:11" x14ac:dyDescent="0.25">
      <c r="A23" s="58"/>
      <c r="B23" s="58"/>
      <c r="C23" s="57"/>
      <c r="D23" s="57"/>
    </row>
    <row r="24" spans="1:11" x14ac:dyDescent="0.25">
      <c r="A24" s="58"/>
      <c r="B24" s="58"/>
      <c r="C24" s="57"/>
      <c r="D24" s="57"/>
    </row>
    <row r="25" spans="1:11" x14ac:dyDescent="0.25">
      <c r="A25" s="58"/>
      <c r="B25" s="58"/>
      <c r="C25" s="57"/>
      <c r="D25" s="57"/>
    </row>
    <row r="26" spans="1:11" x14ac:dyDescent="0.25">
      <c r="A26" s="58"/>
      <c r="B26" s="58"/>
      <c r="C26" s="57"/>
      <c r="D26" s="57"/>
    </row>
    <row r="27" spans="1:11" x14ac:dyDescent="0.25">
      <c r="A27" s="58"/>
      <c r="B27" s="58"/>
      <c r="C27" s="57"/>
      <c r="D27" s="57"/>
    </row>
    <row r="28" spans="1:11" x14ac:dyDescent="0.25">
      <c r="A28" s="58"/>
      <c r="B28" s="58"/>
      <c r="C28" s="57"/>
      <c r="D28" s="57"/>
    </row>
    <row r="29" spans="1:11" x14ac:dyDescent="0.25">
      <c r="A29" s="58"/>
      <c r="B29" s="58"/>
      <c r="C29" s="57"/>
      <c r="D29" s="57"/>
    </row>
    <row r="30" spans="1:11" x14ac:dyDescent="0.25">
      <c r="A30" s="58"/>
      <c r="B30" s="58"/>
      <c r="C30" s="57"/>
      <c r="D30" s="57"/>
    </row>
    <row r="31" spans="1:11" x14ac:dyDescent="0.25">
      <c r="A31" s="58"/>
      <c r="B31" s="58"/>
      <c r="C31" s="57"/>
      <c r="D31" s="57"/>
    </row>
    <row r="32" spans="1:11" x14ac:dyDescent="0.25">
      <c r="B32" s="57"/>
      <c r="C32" s="57"/>
      <c r="D32" s="57"/>
    </row>
  </sheetData>
  <sortState ref="B2:I19">
    <sortCondition descending="1" ref="I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K22" sqref="K22"/>
    </sheetView>
  </sheetViews>
  <sheetFormatPr defaultRowHeight="15" x14ac:dyDescent="0.25"/>
  <cols>
    <col min="2" max="2" width="50.7109375" bestFit="1" customWidth="1"/>
    <col min="9" max="9" width="9.140625" style="17"/>
  </cols>
  <sheetData>
    <row r="1" spans="1:14" ht="15.75" thickBot="1" x14ac:dyDescent="0.3">
      <c r="A1" s="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1" t="s">
        <v>488</v>
      </c>
      <c r="J1" t="s">
        <v>201</v>
      </c>
      <c r="K1" t="s">
        <v>202</v>
      </c>
    </row>
    <row r="2" spans="1:14" ht="16.5" thickTop="1" thickBot="1" x14ac:dyDescent="0.3">
      <c r="A2" s="21">
        <v>1</v>
      </c>
      <c r="B2" s="23" t="s">
        <v>287</v>
      </c>
      <c r="C2" s="23" t="s">
        <v>8</v>
      </c>
      <c r="D2" s="23" t="s">
        <v>288</v>
      </c>
      <c r="E2" s="23">
        <v>0</v>
      </c>
      <c r="F2" s="23">
        <v>1600</v>
      </c>
      <c r="G2" s="23">
        <v>1360</v>
      </c>
      <c r="H2" s="23">
        <v>1600</v>
      </c>
      <c r="I2" s="24">
        <f t="shared" ref="I2:I7" si="0">SUM(E2:H2)</f>
        <v>4560</v>
      </c>
      <c r="J2" t="s">
        <v>92</v>
      </c>
      <c r="K2" t="s">
        <v>204</v>
      </c>
    </row>
    <row r="3" spans="1:14" ht="16.5" thickTop="1" thickBot="1" x14ac:dyDescent="0.3">
      <c r="A3" s="21">
        <v>2</v>
      </c>
      <c r="B3" s="23" t="s">
        <v>119</v>
      </c>
      <c r="C3" s="23" t="s">
        <v>8</v>
      </c>
      <c r="D3" s="23" t="s">
        <v>120</v>
      </c>
      <c r="E3" s="23">
        <v>0</v>
      </c>
      <c r="F3" s="23">
        <v>1360</v>
      </c>
      <c r="G3" s="23">
        <v>1600</v>
      </c>
      <c r="H3" s="23">
        <v>1120</v>
      </c>
      <c r="I3" s="24">
        <f t="shared" si="0"/>
        <v>4080</v>
      </c>
      <c r="J3" s="75" t="s">
        <v>92</v>
      </c>
      <c r="K3" s="75" t="s">
        <v>204</v>
      </c>
      <c r="L3" s="75"/>
      <c r="M3" s="75"/>
      <c r="N3" s="75"/>
    </row>
    <row r="4" spans="1:14" ht="16.5" thickTop="1" thickBot="1" x14ac:dyDescent="0.3">
      <c r="A4" s="21">
        <v>3</v>
      </c>
      <c r="B4" s="23" t="s">
        <v>292</v>
      </c>
      <c r="C4" s="23" t="s">
        <v>8</v>
      </c>
      <c r="D4" s="23" t="s">
        <v>14</v>
      </c>
      <c r="E4" s="23">
        <v>0</v>
      </c>
      <c r="F4" s="23">
        <v>1120</v>
      </c>
      <c r="G4" s="23">
        <v>1120</v>
      </c>
      <c r="H4" s="23">
        <v>0</v>
      </c>
      <c r="I4" s="24">
        <f t="shared" si="0"/>
        <v>2240</v>
      </c>
      <c r="J4" s="75" t="s">
        <v>92</v>
      </c>
      <c r="K4" s="75" t="s">
        <v>204</v>
      </c>
      <c r="L4" s="75"/>
      <c r="M4" s="75"/>
      <c r="N4" s="75"/>
    </row>
    <row r="5" spans="1:14" ht="16.5" thickTop="1" thickBot="1" x14ac:dyDescent="0.3">
      <c r="A5" s="21">
        <v>4</v>
      </c>
      <c r="B5" s="23" t="s">
        <v>291</v>
      </c>
      <c r="C5" s="23" t="s">
        <v>289</v>
      </c>
      <c r="D5" s="23" t="s">
        <v>290</v>
      </c>
      <c r="E5" s="23">
        <v>0</v>
      </c>
      <c r="F5" s="23">
        <v>0</v>
      </c>
      <c r="G5" s="23">
        <v>0</v>
      </c>
      <c r="H5" s="23">
        <v>1360</v>
      </c>
      <c r="I5" s="24">
        <f t="shared" si="0"/>
        <v>1360</v>
      </c>
      <c r="J5" s="75" t="s">
        <v>92</v>
      </c>
      <c r="K5" s="75" t="s">
        <v>204</v>
      </c>
      <c r="L5" s="75"/>
      <c r="M5" s="75"/>
    </row>
    <row r="6" spans="1:14" ht="16.5" thickTop="1" thickBot="1" x14ac:dyDescent="0.3">
      <c r="A6" s="21">
        <v>5</v>
      </c>
      <c r="B6" s="23" t="s">
        <v>15</v>
      </c>
      <c r="C6" s="23" t="s">
        <v>205</v>
      </c>
      <c r="D6" s="23" t="s">
        <v>16</v>
      </c>
      <c r="E6" s="23">
        <v>0</v>
      </c>
      <c r="F6" s="23">
        <v>0</v>
      </c>
      <c r="G6" s="23">
        <v>1120</v>
      </c>
      <c r="H6" s="23">
        <v>0</v>
      </c>
      <c r="I6" s="25">
        <f t="shared" si="0"/>
        <v>1120</v>
      </c>
      <c r="J6" t="s">
        <v>92</v>
      </c>
      <c r="K6" t="s">
        <v>204</v>
      </c>
    </row>
    <row r="7" spans="1:14" ht="16.5" thickTop="1" thickBot="1" x14ac:dyDescent="0.3">
      <c r="A7" s="26">
        <v>6</v>
      </c>
      <c r="B7" s="27" t="s">
        <v>293</v>
      </c>
      <c r="C7" s="27" t="s">
        <v>8</v>
      </c>
      <c r="D7" s="27" t="s">
        <v>294</v>
      </c>
      <c r="E7" s="27">
        <v>0</v>
      </c>
      <c r="F7" s="27">
        <v>1120</v>
      </c>
      <c r="G7" s="27">
        <v>0</v>
      </c>
      <c r="H7" s="27">
        <v>0</v>
      </c>
      <c r="I7" s="25">
        <f t="shared" si="0"/>
        <v>1120</v>
      </c>
    </row>
    <row r="8" spans="1:14" ht="15.75" thickTop="1" x14ac:dyDescent="0.25"/>
    <row r="11" spans="1:14" x14ac:dyDescent="0.25">
      <c r="B11" s="12"/>
      <c r="C11" s="12"/>
      <c r="D11" s="12"/>
      <c r="E11" s="12"/>
      <c r="F11" s="12"/>
      <c r="G11" s="12"/>
      <c r="H11" s="12"/>
      <c r="I11" s="19"/>
      <c r="J11" s="12"/>
      <c r="K11" s="12"/>
      <c r="L11" s="12"/>
      <c r="M11" s="12"/>
    </row>
  </sheetData>
  <sortState ref="B2:I7">
    <sortCondition descending="1" ref="I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T9" sqref="T9"/>
    </sheetView>
  </sheetViews>
  <sheetFormatPr defaultRowHeight="15" x14ac:dyDescent="0.25"/>
  <cols>
    <col min="2" max="2" width="24.7109375" bestFit="1" customWidth="1"/>
    <col min="9" max="9" width="9.140625" style="61"/>
  </cols>
  <sheetData>
    <row r="1" spans="1:11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1" ht="16.5" thickTop="1" thickBot="1" x14ac:dyDescent="0.3">
      <c r="A2" s="23">
        <v>1</v>
      </c>
      <c r="B2" s="29" t="s">
        <v>58</v>
      </c>
      <c r="C2" s="29" t="s">
        <v>131</v>
      </c>
      <c r="D2" s="29">
        <v>222</v>
      </c>
      <c r="E2" s="23">
        <v>1600</v>
      </c>
      <c r="F2" s="23">
        <v>1360</v>
      </c>
      <c r="G2" s="23">
        <v>1600</v>
      </c>
      <c r="H2" s="23">
        <v>1600</v>
      </c>
      <c r="I2" s="24">
        <f t="shared" ref="I2:I12" si="0">SUM(E2:H2)</f>
        <v>6160</v>
      </c>
      <c r="J2" t="s">
        <v>75</v>
      </c>
      <c r="K2" t="s">
        <v>203</v>
      </c>
    </row>
    <row r="3" spans="1:11" ht="16.5" thickTop="1" thickBot="1" x14ac:dyDescent="0.3">
      <c r="A3" s="23">
        <v>2</v>
      </c>
      <c r="B3" s="29" t="s">
        <v>114</v>
      </c>
      <c r="C3" s="29" t="s">
        <v>2</v>
      </c>
      <c r="D3" s="29">
        <v>337</v>
      </c>
      <c r="E3" s="23">
        <v>1120</v>
      </c>
      <c r="F3" s="23">
        <v>1120</v>
      </c>
      <c r="G3" s="23">
        <v>1120</v>
      </c>
      <c r="H3" s="23">
        <v>1120</v>
      </c>
      <c r="I3" s="24">
        <f t="shared" si="0"/>
        <v>4480</v>
      </c>
      <c r="J3" t="s">
        <v>75</v>
      </c>
      <c r="K3" t="s">
        <v>203</v>
      </c>
    </row>
    <row r="4" spans="1:11" ht="16.5" thickTop="1" thickBot="1" x14ac:dyDescent="0.3">
      <c r="A4" s="23">
        <v>3</v>
      </c>
      <c r="B4" s="29" t="s">
        <v>56</v>
      </c>
      <c r="C4" s="27" t="s">
        <v>205</v>
      </c>
      <c r="D4" s="27">
        <v>270</v>
      </c>
      <c r="E4" s="23">
        <v>1360</v>
      </c>
      <c r="F4" s="23">
        <v>1600</v>
      </c>
      <c r="G4" s="27">
        <v>880</v>
      </c>
      <c r="H4" s="27">
        <v>0</v>
      </c>
      <c r="I4" s="25">
        <f t="shared" si="0"/>
        <v>3840</v>
      </c>
      <c r="J4" t="s">
        <v>75</v>
      </c>
      <c r="K4" t="s">
        <v>203</v>
      </c>
    </row>
    <row r="5" spans="1:11" ht="16.5" thickTop="1" thickBot="1" x14ac:dyDescent="0.3">
      <c r="A5" s="23">
        <v>4</v>
      </c>
      <c r="B5" s="29" t="s">
        <v>40</v>
      </c>
      <c r="C5" s="29" t="s">
        <v>4</v>
      </c>
      <c r="D5" s="29">
        <v>86</v>
      </c>
      <c r="E5" s="23">
        <v>880</v>
      </c>
      <c r="F5" s="23">
        <v>880</v>
      </c>
      <c r="G5" s="23">
        <v>880</v>
      </c>
      <c r="H5" s="23">
        <v>1120</v>
      </c>
      <c r="I5" s="24">
        <f t="shared" si="0"/>
        <v>3760</v>
      </c>
      <c r="J5" t="s">
        <v>75</v>
      </c>
      <c r="K5" t="s">
        <v>203</v>
      </c>
    </row>
    <row r="6" spans="1:11" ht="16.5" thickTop="1" thickBot="1" x14ac:dyDescent="0.3">
      <c r="A6" s="23">
        <v>5</v>
      </c>
      <c r="B6" s="29" t="s">
        <v>60</v>
      </c>
      <c r="C6" s="29" t="s">
        <v>5</v>
      </c>
      <c r="D6" s="29">
        <v>221</v>
      </c>
      <c r="E6" s="23">
        <v>880</v>
      </c>
      <c r="F6" s="23">
        <v>0</v>
      </c>
      <c r="G6" s="23">
        <v>1360</v>
      </c>
      <c r="H6" s="23">
        <v>1360</v>
      </c>
      <c r="I6" s="24">
        <f t="shared" si="0"/>
        <v>3600</v>
      </c>
      <c r="J6" t="s">
        <v>75</v>
      </c>
      <c r="K6" t="s">
        <v>203</v>
      </c>
    </row>
    <row r="7" spans="1:11" ht="16.5" thickTop="1" thickBot="1" x14ac:dyDescent="0.3">
      <c r="A7" s="23">
        <v>6</v>
      </c>
      <c r="B7" s="29" t="s">
        <v>162</v>
      </c>
      <c r="C7" s="23" t="s">
        <v>4</v>
      </c>
      <c r="D7" s="23">
        <v>6</v>
      </c>
      <c r="E7" s="23">
        <v>1120</v>
      </c>
      <c r="F7" s="23">
        <v>0</v>
      </c>
      <c r="G7" s="23">
        <v>1120</v>
      </c>
      <c r="H7" s="23">
        <v>0</v>
      </c>
      <c r="I7" s="25">
        <f t="shared" si="0"/>
        <v>2240</v>
      </c>
      <c r="J7" t="s">
        <v>75</v>
      </c>
      <c r="K7" t="s">
        <v>203</v>
      </c>
    </row>
    <row r="8" spans="1:11" ht="16.5" thickTop="1" thickBot="1" x14ac:dyDescent="0.3">
      <c r="A8" s="23">
        <v>7</v>
      </c>
      <c r="B8" s="29" t="s">
        <v>548</v>
      </c>
      <c r="C8" s="29" t="s">
        <v>2</v>
      </c>
      <c r="D8" s="29">
        <v>141</v>
      </c>
      <c r="E8" s="23">
        <v>0</v>
      </c>
      <c r="F8" s="23">
        <v>0</v>
      </c>
      <c r="G8" s="23">
        <v>880</v>
      </c>
      <c r="H8" s="23">
        <v>880</v>
      </c>
      <c r="I8" s="25">
        <f t="shared" si="0"/>
        <v>1760</v>
      </c>
      <c r="J8" t="s">
        <v>75</v>
      </c>
      <c r="K8" t="s">
        <v>203</v>
      </c>
    </row>
    <row r="9" spans="1:11" ht="16.5" thickTop="1" thickBot="1" x14ac:dyDescent="0.3">
      <c r="A9" s="23">
        <v>8</v>
      </c>
      <c r="B9" s="29" t="s">
        <v>61</v>
      </c>
      <c r="C9" s="23" t="s">
        <v>5</v>
      </c>
      <c r="D9" s="23">
        <v>220</v>
      </c>
      <c r="E9" s="23">
        <v>880</v>
      </c>
      <c r="F9" s="23">
        <v>0</v>
      </c>
      <c r="G9" s="23">
        <v>880</v>
      </c>
      <c r="H9" s="23">
        <v>0</v>
      </c>
      <c r="I9" s="25">
        <f t="shared" si="0"/>
        <v>1760</v>
      </c>
      <c r="J9" t="s">
        <v>75</v>
      </c>
      <c r="K9" t="s">
        <v>203</v>
      </c>
    </row>
    <row r="10" spans="1:11" ht="16.5" thickTop="1" thickBot="1" x14ac:dyDescent="0.3">
      <c r="A10" s="27">
        <v>9</v>
      </c>
      <c r="B10" s="29" t="s">
        <v>550</v>
      </c>
      <c r="C10" s="29" t="s">
        <v>4</v>
      </c>
      <c r="D10" s="29">
        <v>502</v>
      </c>
      <c r="E10" s="23">
        <v>640</v>
      </c>
      <c r="F10" s="23">
        <v>1120</v>
      </c>
      <c r="G10" s="23">
        <v>0</v>
      </c>
      <c r="H10" s="23">
        <v>0</v>
      </c>
      <c r="I10" s="25">
        <f t="shared" si="0"/>
        <v>1760</v>
      </c>
      <c r="J10" t="s">
        <v>75</v>
      </c>
      <c r="K10" t="s">
        <v>203</v>
      </c>
    </row>
    <row r="11" spans="1:11" ht="16.5" thickTop="1" thickBot="1" x14ac:dyDescent="0.3">
      <c r="A11" s="27">
        <v>10</v>
      </c>
      <c r="B11" s="29" t="s">
        <v>549</v>
      </c>
      <c r="C11" s="29" t="s">
        <v>2</v>
      </c>
      <c r="D11" s="29">
        <v>339</v>
      </c>
      <c r="E11" s="23">
        <v>0</v>
      </c>
      <c r="F11" s="23">
        <v>0</v>
      </c>
      <c r="G11" s="23">
        <v>640</v>
      </c>
      <c r="H11" s="23">
        <v>880</v>
      </c>
      <c r="I11" s="25">
        <f t="shared" si="0"/>
        <v>1520</v>
      </c>
      <c r="J11" t="s">
        <v>75</v>
      </c>
      <c r="K11" t="s">
        <v>203</v>
      </c>
    </row>
    <row r="12" spans="1:11" ht="16.5" thickTop="1" thickBot="1" x14ac:dyDescent="0.3">
      <c r="A12" s="27">
        <v>11</v>
      </c>
      <c r="B12" s="29" t="s">
        <v>129</v>
      </c>
      <c r="C12" s="29" t="s">
        <v>2</v>
      </c>
      <c r="D12" s="29">
        <v>393</v>
      </c>
      <c r="E12" s="23">
        <v>0</v>
      </c>
      <c r="F12" s="23">
        <v>880</v>
      </c>
      <c r="G12" s="23">
        <v>0</v>
      </c>
      <c r="H12" s="23">
        <v>0</v>
      </c>
      <c r="I12" s="25">
        <f t="shared" si="0"/>
        <v>880</v>
      </c>
      <c r="J12" t="s">
        <v>75</v>
      </c>
      <c r="K12" t="s">
        <v>203</v>
      </c>
    </row>
    <row r="13" spans="1:11" ht="15.75" thickTop="1" x14ac:dyDescent="0.25">
      <c r="A13" s="60"/>
      <c r="B13" s="60"/>
      <c r="C13" s="60"/>
      <c r="D13" s="60"/>
    </row>
    <row r="14" spans="1:11" x14ac:dyDescent="0.25">
      <c r="A14" s="62"/>
      <c r="B14" s="62"/>
      <c r="C14" s="60"/>
      <c r="D14" s="60"/>
    </row>
    <row r="15" spans="1:11" x14ac:dyDescent="0.25">
      <c r="A15" s="62"/>
      <c r="B15" s="62"/>
      <c r="C15" s="60"/>
      <c r="D15" s="60"/>
    </row>
    <row r="16" spans="1:11" x14ac:dyDescent="0.25">
      <c r="A16" s="62"/>
      <c r="B16" s="62"/>
      <c r="C16" s="60"/>
      <c r="D16" s="60"/>
    </row>
    <row r="17" spans="1:5" x14ac:dyDescent="0.25">
      <c r="A17" s="62"/>
      <c r="B17" s="62"/>
      <c r="C17" s="60"/>
      <c r="D17" s="60"/>
    </row>
    <row r="18" spans="1:5" x14ac:dyDescent="0.25">
      <c r="A18" s="62"/>
      <c r="B18" s="62"/>
      <c r="C18" s="60"/>
      <c r="D18" s="60"/>
    </row>
    <row r="19" spans="1:5" x14ac:dyDescent="0.25">
      <c r="A19" s="62"/>
      <c r="B19" s="62"/>
      <c r="C19" s="59"/>
      <c r="D19" s="59"/>
    </row>
    <row r="20" spans="1:5" x14ac:dyDescent="0.25">
      <c r="A20" s="62"/>
      <c r="B20" s="62"/>
      <c r="C20" s="59"/>
      <c r="D20" s="59"/>
    </row>
    <row r="21" spans="1:5" x14ac:dyDescent="0.25">
      <c r="A21" s="62"/>
      <c r="B21" s="1"/>
      <c r="C21" s="1"/>
      <c r="D21" s="1"/>
      <c r="E21" s="12"/>
    </row>
    <row r="22" spans="1:5" x14ac:dyDescent="0.25">
      <c r="B22" s="12"/>
      <c r="C22" s="12"/>
      <c r="D22" s="12"/>
      <c r="E22" s="12"/>
    </row>
    <row r="23" spans="1:5" x14ac:dyDescent="0.25">
      <c r="B23" s="12"/>
      <c r="C23" s="12"/>
      <c r="D23" s="12"/>
      <c r="E23" s="12"/>
    </row>
    <row r="24" spans="1:5" x14ac:dyDescent="0.25">
      <c r="B24" s="12"/>
      <c r="C24" s="12"/>
      <c r="D24" s="12"/>
      <c r="E24" s="12"/>
    </row>
    <row r="25" spans="1:5" x14ac:dyDescent="0.25">
      <c r="B25" s="12"/>
      <c r="C25" s="12"/>
      <c r="D25" s="12"/>
      <c r="E25" s="12"/>
    </row>
    <row r="26" spans="1:5" x14ac:dyDescent="0.25">
      <c r="B26" s="12"/>
      <c r="C26" s="12"/>
      <c r="D26" s="12"/>
      <c r="E26" s="12"/>
    </row>
    <row r="27" spans="1:5" x14ac:dyDescent="0.25">
      <c r="B27" s="12"/>
      <c r="C27" s="12"/>
      <c r="D27" s="12"/>
      <c r="E27" s="12"/>
    </row>
    <row r="28" spans="1:5" x14ac:dyDescent="0.25">
      <c r="B28" s="12"/>
      <c r="C28" s="12"/>
      <c r="D28" s="12"/>
      <c r="E28" s="12"/>
    </row>
    <row r="29" spans="1:5" x14ac:dyDescent="0.25">
      <c r="B29" s="12"/>
      <c r="C29" s="12"/>
      <c r="D29" s="12"/>
      <c r="E29" s="12"/>
    </row>
    <row r="30" spans="1:5" x14ac:dyDescent="0.25">
      <c r="B30" s="12"/>
      <c r="C30" s="12"/>
      <c r="D30" s="12"/>
      <c r="E30" s="12"/>
    </row>
    <row r="31" spans="1:5" x14ac:dyDescent="0.25">
      <c r="B31" s="12"/>
      <c r="C31" s="12"/>
      <c r="D31" s="12"/>
      <c r="E31" s="12"/>
    </row>
  </sheetData>
  <sortState ref="B2:I12">
    <sortCondition descending="1" ref="I2"/>
  </sortState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R11" sqref="R11"/>
    </sheetView>
  </sheetViews>
  <sheetFormatPr defaultRowHeight="15" x14ac:dyDescent="0.25"/>
  <cols>
    <col min="2" max="2" width="49.140625" bestFit="1" customWidth="1"/>
    <col min="9" max="9" width="9.140625" style="31"/>
  </cols>
  <sheetData>
    <row r="1" spans="1:11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1" ht="16.5" thickTop="1" thickBot="1" x14ac:dyDescent="0.3">
      <c r="A2" s="23">
        <v>1</v>
      </c>
      <c r="B2" s="23" t="s">
        <v>323</v>
      </c>
      <c r="C2" s="23" t="s">
        <v>2</v>
      </c>
      <c r="D2" s="23" t="s">
        <v>324</v>
      </c>
      <c r="E2" s="23">
        <v>1360</v>
      </c>
      <c r="F2" s="23">
        <v>1360</v>
      </c>
      <c r="G2" s="23">
        <v>880</v>
      </c>
      <c r="H2" s="23">
        <v>0</v>
      </c>
      <c r="I2" s="24">
        <f t="shared" ref="I2:I13" si="0">SUM(E2:H2)</f>
        <v>3600</v>
      </c>
      <c r="J2" t="s">
        <v>101</v>
      </c>
      <c r="K2" t="s">
        <v>204</v>
      </c>
    </row>
    <row r="3" spans="1:11" ht="16.5" thickTop="1" thickBot="1" x14ac:dyDescent="0.3">
      <c r="A3" s="23">
        <v>2</v>
      </c>
      <c r="B3" s="27" t="s">
        <v>332</v>
      </c>
      <c r="C3" s="27" t="s">
        <v>5</v>
      </c>
      <c r="D3" s="27" t="s">
        <v>181</v>
      </c>
      <c r="E3" s="23">
        <v>1600</v>
      </c>
      <c r="F3" s="27">
        <v>0</v>
      </c>
      <c r="G3" s="23">
        <v>1120</v>
      </c>
      <c r="H3" s="23">
        <v>0</v>
      </c>
      <c r="I3" s="25">
        <f t="shared" si="0"/>
        <v>2720</v>
      </c>
      <c r="J3" t="s">
        <v>101</v>
      </c>
      <c r="K3" t="s">
        <v>204</v>
      </c>
    </row>
    <row r="4" spans="1:11" ht="16.5" thickTop="1" thickBot="1" x14ac:dyDescent="0.3">
      <c r="A4" s="23">
        <v>3</v>
      </c>
      <c r="B4" s="23" t="s">
        <v>321</v>
      </c>
      <c r="C4" s="23" t="s">
        <v>6</v>
      </c>
      <c r="D4" s="23" t="s">
        <v>322</v>
      </c>
      <c r="E4" s="23">
        <v>0</v>
      </c>
      <c r="F4" s="23">
        <v>1600</v>
      </c>
      <c r="G4" s="23">
        <v>0</v>
      </c>
      <c r="H4" s="23">
        <v>0</v>
      </c>
      <c r="I4" s="24">
        <f t="shared" si="0"/>
        <v>1600</v>
      </c>
      <c r="J4" t="s">
        <v>101</v>
      </c>
      <c r="K4" t="s">
        <v>204</v>
      </c>
    </row>
    <row r="5" spans="1:11" ht="16.5" thickTop="1" thickBot="1" x14ac:dyDescent="0.3">
      <c r="A5" s="23">
        <v>4</v>
      </c>
      <c r="B5" s="27" t="s">
        <v>326</v>
      </c>
      <c r="C5" s="27" t="s">
        <v>5</v>
      </c>
      <c r="D5" s="27" t="s">
        <v>176</v>
      </c>
      <c r="E5" s="27">
        <v>0</v>
      </c>
      <c r="F5" s="27">
        <v>0</v>
      </c>
      <c r="G5" s="23">
        <v>1600</v>
      </c>
      <c r="H5" s="27">
        <v>0</v>
      </c>
      <c r="I5" s="25">
        <f t="shared" si="0"/>
        <v>1600</v>
      </c>
      <c r="J5" t="s">
        <v>101</v>
      </c>
      <c r="K5" t="s">
        <v>204</v>
      </c>
    </row>
    <row r="6" spans="1:11" ht="16.5" thickTop="1" thickBot="1" x14ac:dyDescent="0.3">
      <c r="A6" s="27">
        <v>5</v>
      </c>
      <c r="B6" s="27" t="s">
        <v>327</v>
      </c>
      <c r="C6" s="27" t="s">
        <v>212</v>
      </c>
      <c r="D6" s="27" t="s">
        <v>328</v>
      </c>
      <c r="E6" s="23">
        <v>0</v>
      </c>
      <c r="F6" s="27">
        <v>0</v>
      </c>
      <c r="G6" s="23">
        <v>1360</v>
      </c>
      <c r="H6" s="23">
        <v>0</v>
      </c>
      <c r="I6" s="25">
        <f t="shared" si="0"/>
        <v>1360</v>
      </c>
      <c r="J6" t="s">
        <v>101</v>
      </c>
      <c r="K6" t="s">
        <v>204</v>
      </c>
    </row>
    <row r="7" spans="1:11" ht="16.5" thickTop="1" thickBot="1" x14ac:dyDescent="0.3">
      <c r="A7" s="27">
        <v>6</v>
      </c>
      <c r="B7" s="23" t="s">
        <v>105</v>
      </c>
      <c r="C7" s="23" t="s">
        <v>2</v>
      </c>
      <c r="D7" s="23" t="s">
        <v>106</v>
      </c>
      <c r="E7" s="23">
        <v>0</v>
      </c>
      <c r="F7" s="23">
        <v>1120</v>
      </c>
      <c r="G7" s="23">
        <v>0</v>
      </c>
      <c r="H7" s="23">
        <v>0</v>
      </c>
      <c r="I7" s="24">
        <f t="shared" si="0"/>
        <v>1120</v>
      </c>
      <c r="J7" t="s">
        <v>101</v>
      </c>
      <c r="K7" t="s">
        <v>204</v>
      </c>
    </row>
    <row r="8" spans="1:11" ht="16.5" thickTop="1" thickBot="1" x14ac:dyDescent="0.3">
      <c r="A8" s="27">
        <v>7</v>
      </c>
      <c r="B8" s="23" t="s">
        <v>325</v>
      </c>
      <c r="C8" s="23" t="s">
        <v>2</v>
      </c>
      <c r="D8" s="23" t="s">
        <v>190</v>
      </c>
      <c r="E8" s="23">
        <v>0</v>
      </c>
      <c r="F8" s="23">
        <v>1120</v>
      </c>
      <c r="G8" s="23">
        <v>0</v>
      </c>
      <c r="H8" s="23">
        <v>0</v>
      </c>
      <c r="I8" s="24">
        <f t="shared" si="0"/>
        <v>1120</v>
      </c>
      <c r="J8" t="s">
        <v>101</v>
      </c>
      <c r="K8" t="s">
        <v>204</v>
      </c>
    </row>
    <row r="9" spans="1:11" ht="16.5" thickTop="1" thickBot="1" x14ac:dyDescent="0.3">
      <c r="A9" s="27">
        <v>8</v>
      </c>
      <c r="B9" s="27" t="s">
        <v>329</v>
      </c>
      <c r="C9" s="27" t="s">
        <v>330</v>
      </c>
      <c r="D9" s="27" t="s">
        <v>331</v>
      </c>
      <c r="E9" s="23">
        <v>0</v>
      </c>
      <c r="F9" s="27">
        <v>0</v>
      </c>
      <c r="G9" s="23">
        <v>1120</v>
      </c>
      <c r="H9" s="23">
        <v>0</v>
      </c>
      <c r="I9" s="25">
        <f t="shared" si="0"/>
        <v>1120</v>
      </c>
      <c r="J9" t="s">
        <v>101</v>
      </c>
      <c r="K9" t="s">
        <v>204</v>
      </c>
    </row>
    <row r="10" spans="1:11" ht="16.5" thickTop="1" thickBot="1" x14ac:dyDescent="0.3">
      <c r="A10" s="27">
        <v>9</v>
      </c>
      <c r="B10" s="27" t="s">
        <v>340</v>
      </c>
      <c r="C10" s="27" t="s">
        <v>5</v>
      </c>
      <c r="D10" s="27" t="s">
        <v>180</v>
      </c>
      <c r="E10" s="23">
        <v>1120</v>
      </c>
      <c r="F10" s="27">
        <v>0</v>
      </c>
      <c r="G10" s="23">
        <v>0</v>
      </c>
      <c r="H10" s="23">
        <v>0</v>
      </c>
      <c r="I10" s="25">
        <f t="shared" si="0"/>
        <v>1120</v>
      </c>
      <c r="J10" t="s">
        <v>101</v>
      </c>
      <c r="K10" t="s">
        <v>204</v>
      </c>
    </row>
    <row r="11" spans="1:11" ht="16.5" thickTop="1" thickBot="1" x14ac:dyDescent="0.3">
      <c r="A11" s="27">
        <v>10</v>
      </c>
      <c r="B11" s="27" t="s">
        <v>333</v>
      </c>
      <c r="C11" s="27" t="s">
        <v>330</v>
      </c>
      <c r="D11" s="27" t="s">
        <v>334</v>
      </c>
      <c r="E11" s="23">
        <v>0</v>
      </c>
      <c r="F11" s="27">
        <v>0</v>
      </c>
      <c r="G11" s="23">
        <v>880</v>
      </c>
      <c r="H11" s="23">
        <v>0</v>
      </c>
      <c r="I11" s="25">
        <f t="shared" si="0"/>
        <v>880</v>
      </c>
      <c r="J11" t="s">
        <v>101</v>
      </c>
      <c r="K11" t="s">
        <v>204</v>
      </c>
    </row>
    <row r="12" spans="1:11" ht="16.5" thickTop="1" thickBot="1" x14ac:dyDescent="0.3">
      <c r="A12" s="27">
        <v>11</v>
      </c>
      <c r="B12" s="27" t="s">
        <v>335</v>
      </c>
      <c r="C12" s="27" t="s">
        <v>212</v>
      </c>
      <c r="D12" s="27" t="s">
        <v>336</v>
      </c>
      <c r="E12" s="23">
        <v>0</v>
      </c>
      <c r="F12" s="27">
        <v>0</v>
      </c>
      <c r="G12" s="23">
        <v>880</v>
      </c>
      <c r="H12" s="23">
        <v>0</v>
      </c>
      <c r="I12" s="25">
        <f t="shared" si="0"/>
        <v>880</v>
      </c>
      <c r="J12" t="s">
        <v>101</v>
      </c>
      <c r="K12" t="s">
        <v>204</v>
      </c>
    </row>
    <row r="13" spans="1:11" ht="16.5" thickTop="1" thickBot="1" x14ac:dyDescent="0.3">
      <c r="A13" s="27">
        <v>12</v>
      </c>
      <c r="B13" s="27" t="s">
        <v>337</v>
      </c>
      <c r="C13" s="27" t="s">
        <v>338</v>
      </c>
      <c r="D13" s="27" t="s">
        <v>339</v>
      </c>
      <c r="E13" s="23">
        <v>0</v>
      </c>
      <c r="F13" s="27">
        <v>0</v>
      </c>
      <c r="G13" s="23">
        <v>880</v>
      </c>
      <c r="H13" s="23">
        <v>0</v>
      </c>
      <c r="I13" s="25">
        <f t="shared" si="0"/>
        <v>880</v>
      </c>
      <c r="J13" t="s">
        <v>101</v>
      </c>
      <c r="K13" t="s">
        <v>204</v>
      </c>
    </row>
    <row r="14" spans="1:11" ht="15.75" thickTop="1" x14ac:dyDescent="0.25"/>
  </sheetData>
  <sortState ref="B2:I13">
    <sortCondition descending="1" ref="I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Q7" sqref="Q7"/>
    </sheetView>
  </sheetViews>
  <sheetFormatPr defaultRowHeight="15" x14ac:dyDescent="0.25"/>
  <cols>
    <col min="2" max="2" width="53.85546875" bestFit="1" customWidth="1"/>
    <col min="9" max="9" width="9.140625" style="63"/>
  </cols>
  <sheetData>
    <row r="1" spans="1:11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1" ht="16.5" thickTop="1" thickBot="1" x14ac:dyDescent="0.3">
      <c r="A2" s="23">
        <v>1</v>
      </c>
      <c r="B2" s="29" t="s">
        <v>556</v>
      </c>
      <c r="C2" s="23" t="s">
        <v>2</v>
      </c>
      <c r="D2" s="23" t="s">
        <v>557</v>
      </c>
      <c r="E2" s="23">
        <v>1360</v>
      </c>
      <c r="F2" s="23">
        <v>1600</v>
      </c>
      <c r="G2" s="23">
        <v>1600</v>
      </c>
      <c r="H2" s="23">
        <v>0</v>
      </c>
      <c r="I2" s="25">
        <f t="shared" ref="I2:I10" si="0">SUM(E2:H2)</f>
        <v>4560</v>
      </c>
      <c r="J2" t="s">
        <v>98</v>
      </c>
      <c r="K2" t="s">
        <v>204</v>
      </c>
    </row>
    <row r="3" spans="1:11" ht="16.5" thickTop="1" thickBot="1" x14ac:dyDescent="0.3">
      <c r="A3" s="23">
        <v>2</v>
      </c>
      <c r="B3" s="29" t="s">
        <v>165</v>
      </c>
      <c r="C3" s="23" t="s">
        <v>6</v>
      </c>
      <c r="D3" s="23" t="s">
        <v>185</v>
      </c>
      <c r="E3" s="23">
        <v>1600</v>
      </c>
      <c r="F3" s="23">
        <v>1360</v>
      </c>
      <c r="G3" s="23">
        <v>0</v>
      </c>
      <c r="H3" s="23">
        <v>1360</v>
      </c>
      <c r="I3" s="24">
        <f t="shared" si="0"/>
        <v>4320</v>
      </c>
      <c r="J3" t="s">
        <v>98</v>
      </c>
      <c r="K3" t="s">
        <v>204</v>
      </c>
    </row>
    <row r="4" spans="1:11" ht="16.5" thickTop="1" thickBot="1" x14ac:dyDescent="0.3">
      <c r="A4" s="23">
        <v>3</v>
      </c>
      <c r="B4" s="29" t="s">
        <v>155</v>
      </c>
      <c r="C4" s="23" t="s">
        <v>205</v>
      </c>
      <c r="D4" s="23" t="s">
        <v>179</v>
      </c>
      <c r="E4" s="23">
        <v>1120</v>
      </c>
      <c r="F4" s="23">
        <v>0</v>
      </c>
      <c r="G4" s="23">
        <v>0</v>
      </c>
      <c r="H4" s="23">
        <v>1120</v>
      </c>
      <c r="I4" s="24">
        <f t="shared" si="0"/>
        <v>2240</v>
      </c>
      <c r="J4" t="s">
        <v>98</v>
      </c>
      <c r="K4" t="s">
        <v>204</v>
      </c>
    </row>
    <row r="5" spans="1:11" ht="16.5" thickTop="1" thickBot="1" x14ac:dyDescent="0.3">
      <c r="A5" s="23">
        <v>4</v>
      </c>
      <c r="B5" s="29" t="s">
        <v>142</v>
      </c>
      <c r="C5" s="29" t="s">
        <v>2</v>
      </c>
      <c r="D5" s="29" t="s">
        <v>143</v>
      </c>
      <c r="E5" s="23">
        <v>1120</v>
      </c>
      <c r="F5" s="23">
        <v>1120</v>
      </c>
      <c r="G5" s="23">
        <v>0</v>
      </c>
      <c r="H5" s="27">
        <v>0</v>
      </c>
      <c r="I5" s="25">
        <f t="shared" si="0"/>
        <v>2240</v>
      </c>
      <c r="J5" t="s">
        <v>98</v>
      </c>
      <c r="K5" t="s">
        <v>204</v>
      </c>
    </row>
    <row r="6" spans="1:11" ht="16.5" thickTop="1" thickBot="1" x14ac:dyDescent="0.3">
      <c r="A6" s="23">
        <v>5</v>
      </c>
      <c r="B6" s="29" t="s">
        <v>551</v>
      </c>
      <c r="C6" s="23" t="s">
        <v>2</v>
      </c>
      <c r="D6" s="23" t="s">
        <v>554</v>
      </c>
      <c r="E6" s="23">
        <v>0</v>
      </c>
      <c r="F6" s="23">
        <v>0</v>
      </c>
      <c r="G6" s="23">
        <v>0</v>
      </c>
      <c r="H6" s="23">
        <v>1600</v>
      </c>
      <c r="I6" s="24">
        <f t="shared" si="0"/>
        <v>1600</v>
      </c>
      <c r="J6" t="s">
        <v>98</v>
      </c>
      <c r="K6" t="s">
        <v>204</v>
      </c>
    </row>
    <row r="7" spans="1:11" ht="16.5" thickTop="1" thickBot="1" x14ac:dyDescent="0.3">
      <c r="A7" s="23">
        <v>6</v>
      </c>
      <c r="B7" s="29" t="s">
        <v>558</v>
      </c>
      <c r="C7" s="27" t="s">
        <v>2</v>
      </c>
      <c r="D7" s="27" t="s">
        <v>559</v>
      </c>
      <c r="E7" s="27">
        <v>0</v>
      </c>
      <c r="F7" s="23">
        <v>0</v>
      </c>
      <c r="G7" s="23">
        <v>1360</v>
      </c>
      <c r="H7" s="27">
        <v>0</v>
      </c>
      <c r="I7" s="25">
        <f t="shared" si="0"/>
        <v>1360</v>
      </c>
      <c r="J7" t="s">
        <v>98</v>
      </c>
      <c r="K7" t="s">
        <v>204</v>
      </c>
    </row>
    <row r="8" spans="1:11" ht="16.5" thickTop="1" thickBot="1" x14ac:dyDescent="0.3">
      <c r="A8" s="27">
        <v>7</v>
      </c>
      <c r="B8" s="29" t="s">
        <v>552</v>
      </c>
      <c r="C8" s="23" t="s">
        <v>4</v>
      </c>
      <c r="D8" s="23" t="s">
        <v>555</v>
      </c>
      <c r="E8" s="23">
        <v>0</v>
      </c>
      <c r="F8" s="23">
        <v>0</v>
      </c>
      <c r="G8" s="23">
        <v>0</v>
      </c>
      <c r="H8" s="23">
        <v>1120</v>
      </c>
      <c r="I8" s="24">
        <f t="shared" si="0"/>
        <v>1120</v>
      </c>
      <c r="J8" t="s">
        <v>98</v>
      </c>
      <c r="K8" t="s">
        <v>204</v>
      </c>
    </row>
    <row r="9" spans="1:11" ht="16.5" thickTop="1" thickBot="1" x14ac:dyDescent="0.3">
      <c r="A9" s="27">
        <v>8</v>
      </c>
      <c r="B9" s="29" t="s">
        <v>560</v>
      </c>
      <c r="C9" s="27" t="s">
        <v>2</v>
      </c>
      <c r="D9" s="27" t="s">
        <v>561</v>
      </c>
      <c r="E9" s="23">
        <v>0</v>
      </c>
      <c r="F9" s="23">
        <v>0</v>
      </c>
      <c r="G9" s="23">
        <v>1120</v>
      </c>
      <c r="H9" s="27">
        <v>0</v>
      </c>
      <c r="I9" s="25">
        <f t="shared" si="0"/>
        <v>1120</v>
      </c>
      <c r="J9" t="s">
        <v>98</v>
      </c>
      <c r="K9" t="s">
        <v>204</v>
      </c>
    </row>
    <row r="10" spans="1:11" ht="16.5" thickTop="1" thickBot="1" x14ac:dyDescent="0.3">
      <c r="A10" s="27">
        <v>9</v>
      </c>
      <c r="B10" s="29" t="s">
        <v>553</v>
      </c>
      <c r="C10" s="23" t="s">
        <v>8</v>
      </c>
      <c r="D10" s="23" t="s">
        <v>497</v>
      </c>
      <c r="E10" s="23">
        <v>0</v>
      </c>
      <c r="F10" s="23">
        <v>0</v>
      </c>
      <c r="G10" s="23">
        <v>0</v>
      </c>
      <c r="H10" s="23">
        <v>880</v>
      </c>
      <c r="I10" s="25">
        <f t="shared" si="0"/>
        <v>880</v>
      </c>
      <c r="J10" t="s">
        <v>98</v>
      </c>
      <c r="K10" t="s">
        <v>204</v>
      </c>
    </row>
    <row r="11" spans="1:11" ht="15.75" thickTop="1" x14ac:dyDescent="0.25">
      <c r="B11" s="66"/>
      <c r="C11" s="66"/>
      <c r="D11" s="66"/>
    </row>
    <row r="12" spans="1:11" x14ac:dyDescent="0.25">
      <c r="B12" s="66"/>
      <c r="C12" s="66"/>
      <c r="D12" s="66"/>
    </row>
    <row r="13" spans="1:11" x14ac:dyDescent="0.25">
      <c r="B13" s="66"/>
      <c r="C13" s="66"/>
      <c r="D13" s="66"/>
    </row>
    <row r="14" spans="1:11" x14ac:dyDescent="0.25">
      <c r="B14" s="65"/>
      <c r="C14" s="65"/>
      <c r="D14" s="64"/>
    </row>
    <row r="15" spans="1:11" x14ac:dyDescent="0.25">
      <c r="B15" s="67"/>
      <c r="C15" s="65"/>
      <c r="D15" s="64"/>
    </row>
    <row r="16" spans="1:11" x14ac:dyDescent="0.25">
      <c r="B16" s="67"/>
      <c r="D16" s="64"/>
    </row>
    <row r="17" spans="2:4" x14ac:dyDescent="0.25">
      <c r="B17" s="67"/>
      <c r="D17" s="64"/>
    </row>
    <row r="18" spans="2:4" x14ac:dyDescent="0.25">
      <c r="B18" s="67"/>
      <c r="D18" s="64"/>
    </row>
    <row r="19" spans="2:4" x14ac:dyDescent="0.25">
      <c r="D19" s="64"/>
    </row>
    <row r="20" spans="2:4" x14ac:dyDescent="0.25">
      <c r="D20" s="64"/>
    </row>
  </sheetData>
  <sortState ref="B2:I10">
    <sortCondition descending="1" ref="I2"/>
  </sortState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Q15" sqref="Q15"/>
    </sheetView>
  </sheetViews>
  <sheetFormatPr defaultRowHeight="15" x14ac:dyDescent="0.25"/>
  <cols>
    <col min="2" max="2" width="38.42578125" customWidth="1"/>
    <col min="9" max="9" width="9.140625" style="33"/>
  </cols>
  <sheetData>
    <row r="1" spans="1:12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s="31" t="s">
        <v>201</v>
      </c>
      <c r="K1" s="31" t="s">
        <v>202</v>
      </c>
      <c r="L1" s="31"/>
    </row>
    <row r="2" spans="1:12" ht="16.5" thickTop="1" thickBot="1" x14ac:dyDescent="0.3">
      <c r="A2" s="23">
        <v>1</v>
      </c>
      <c r="B2" s="29" t="s">
        <v>503</v>
      </c>
      <c r="C2" s="23" t="s">
        <v>4</v>
      </c>
      <c r="D2" s="23" t="s">
        <v>275</v>
      </c>
      <c r="E2" s="23">
        <v>0</v>
      </c>
      <c r="F2" s="23">
        <v>0</v>
      </c>
      <c r="G2" s="23">
        <v>0</v>
      </c>
      <c r="H2" s="23">
        <v>1600</v>
      </c>
      <c r="I2" s="24">
        <f>SUM(H2)</f>
        <v>1600</v>
      </c>
      <c r="J2" t="s">
        <v>508</v>
      </c>
      <c r="K2" s="33" t="s">
        <v>204</v>
      </c>
      <c r="L2" s="33"/>
    </row>
    <row r="3" spans="1:12" ht="16.5" thickTop="1" thickBot="1" x14ac:dyDescent="0.3">
      <c r="A3" s="23">
        <v>2</v>
      </c>
      <c r="B3" s="29" t="s">
        <v>504</v>
      </c>
      <c r="C3" s="23" t="s">
        <v>5</v>
      </c>
      <c r="D3" s="23" t="s">
        <v>505</v>
      </c>
      <c r="E3" s="23">
        <v>0</v>
      </c>
      <c r="F3" s="23">
        <v>0</v>
      </c>
      <c r="G3" s="23">
        <v>0</v>
      </c>
      <c r="H3" s="23">
        <v>1360</v>
      </c>
      <c r="I3" s="24">
        <f>SUM(H3)</f>
        <v>1360</v>
      </c>
      <c r="J3" t="s">
        <v>508</v>
      </c>
      <c r="K3" s="33" t="s">
        <v>204</v>
      </c>
      <c r="L3" s="33"/>
    </row>
    <row r="4" spans="1:12" ht="16.5" thickTop="1" thickBot="1" x14ac:dyDescent="0.3">
      <c r="A4" s="23">
        <v>3</v>
      </c>
      <c r="B4" s="29" t="s">
        <v>506</v>
      </c>
      <c r="C4" s="23" t="s">
        <v>8</v>
      </c>
      <c r="D4" s="23" t="s">
        <v>507</v>
      </c>
      <c r="E4" s="23">
        <v>0</v>
      </c>
      <c r="F4" s="23">
        <v>0</v>
      </c>
      <c r="G4" s="23">
        <v>0</v>
      </c>
      <c r="H4" s="23">
        <v>1120</v>
      </c>
      <c r="I4" s="24">
        <f>SUM(H4)</f>
        <v>1120</v>
      </c>
      <c r="J4" t="s">
        <v>508</v>
      </c>
      <c r="K4" s="33" t="s">
        <v>204</v>
      </c>
      <c r="L4" s="33"/>
    </row>
    <row r="5" spans="1:12" ht="15.75" thickTop="1" x14ac:dyDescent="0.25">
      <c r="K5" s="33"/>
      <c r="L5" s="33"/>
    </row>
    <row r="6" spans="1:12" x14ac:dyDescent="0.25">
      <c r="K6" s="33"/>
      <c r="L6" s="33"/>
    </row>
    <row r="7" spans="1:12" x14ac:dyDescent="0.25">
      <c r="K7" s="33"/>
      <c r="L7" s="33"/>
    </row>
    <row r="16" spans="1:12" x14ac:dyDescent="0.25">
      <c r="B16" s="34"/>
      <c r="C16" s="34"/>
      <c r="D16" s="34"/>
    </row>
    <row r="17" spans="2:4" x14ac:dyDescent="0.25">
      <c r="B17" s="34"/>
      <c r="C17" s="34"/>
      <c r="D17" s="34"/>
    </row>
    <row r="18" spans="2:4" x14ac:dyDescent="0.25">
      <c r="B18" s="34"/>
      <c r="C18" s="34"/>
      <c r="D18" s="34"/>
    </row>
    <row r="19" spans="2:4" x14ac:dyDescent="0.25">
      <c r="B19" s="34"/>
      <c r="C19" s="34"/>
      <c r="D19" s="34"/>
    </row>
    <row r="20" spans="2:4" x14ac:dyDescent="0.25">
      <c r="B20" s="34"/>
      <c r="C20" s="34"/>
      <c r="D20" s="34"/>
    </row>
    <row r="21" spans="2:4" x14ac:dyDescent="0.25">
      <c r="B21" s="34"/>
      <c r="C21" s="34"/>
      <c r="D21" s="34"/>
    </row>
    <row r="22" spans="2:4" x14ac:dyDescent="0.25">
      <c r="B22" s="33"/>
      <c r="C22" s="33"/>
      <c r="D22" s="33"/>
    </row>
  </sheetData>
  <sortState ref="B2:I4">
    <sortCondition descending="1" ref="I2"/>
  </sortState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E21" sqref="E21"/>
    </sheetView>
  </sheetViews>
  <sheetFormatPr defaultRowHeight="15" x14ac:dyDescent="0.25"/>
  <cols>
    <col min="2" max="2" width="32.28515625" customWidth="1"/>
  </cols>
  <sheetData>
    <row r="1" spans="1:14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s="68" t="s">
        <v>201</v>
      </c>
      <c r="K1" s="68" t="s">
        <v>202</v>
      </c>
      <c r="L1" s="68"/>
    </row>
    <row r="2" spans="1:14" ht="16.5" thickTop="1" thickBot="1" x14ac:dyDescent="0.3">
      <c r="A2" s="23">
        <v>1</v>
      </c>
      <c r="B2" s="29" t="s">
        <v>187</v>
      </c>
      <c r="C2" s="23" t="s">
        <v>4</v>
      </c>
      <c r="D2" s="29" t="s">
        <v>188</v>
      </c>
      <c r="E2" s="23">
        <v>1600</v>
      </c>
      <c r="F2" s="23">
        <v>0</v>
      </c>
      <c r="G2" s="23">
        <v>0</v>
      </c>
      <c r="H2" s="23">
        <v>0</v>
      </c>
      <c r="I2" s="24">
        <f t="shared" ref="I2:I7" si="0">SUM(E2:H2)</f>
        <v>1600</v>
      </c>
      <c r="J2" s="75" t="s">
        <v>91</v>
      </c>
      <c r="K2" s="75" t="s">
        <v>204</v>
      </c>
      <c r="L2" s="75"/>
      <c r="M2" s="75"/>
      <c r="N2" s="75"/>
    </row>
    <row r="3" spans="1:14" ht="16.5" thickTop="1" thickBot="1" x14ac:dyDescent="0.3">
      <c r="A3" s="23">
        <v>2</v>
      </c>
      <c r="B3" s="29" t="s">
        <v>562</v>
      </c>
      <c r="C3" s="23" t="s">
        <v>212</v>
      </c>
      <c r="D3" s="29" t="s">
        <v>566</v>
      </c>
      <c r="E3" s="23">
        <v>0</v>
      </c>
      <c r="F3" s="23">
        <v>0</v>
      </c>
      <c r="G3" s="23">
        <v>1600</v>
      </c>
      <c r="H3" s="23">
        <v>0</v>
      </c>
      <c r="I3" s="24">
        <f t="shared" si="0"/>
        <v>1600</v>
      </c>
      <c r="J3" s="75" t="s">
        <v>91</v>
      </c>
      <c r="K3" s="75" t="s">
        <v>204</v>
      </c>
      <c r="L3" s="75"/>
    </row>
    <row r="4" spans="1:14" ht="16.5" thickTop="1" thickBot="1" x14ac:dyDescent="0.3">
      <c r="A4" s="23">
        <v>3</v>
      </c>
      <c r="B4" s="29" t="s">
        <v>564</v>
      </c>
      <c r="C4" s="23" t="s">
        <v>565</v>
      </c>
      <c r="D4" s="29">
        <v>279208</v>
      </c>
      <c r="E4" s="23">
        <v>0</v>
      </c>
      <c r="F4" s="29">
        <v>0</v>
      </c>
      <c r="G4" s="23">
        <v>1360</v>
      </c>
      <c r="H4" s="23">
        <v>0</v>
      </c>
      <c r="I4" s="24">
        <f t="shared" si="0"/>
        <v>1360</v>
      </c>
      <c r="J4" s="68" t="s">
        <v>91</v>
      </c>
      <c r="K4" s="68" t="s">
        <v>204</v>
      </c>
      <c r="L4" s="68"/>
    </row>
    <row r="5" spans="1:14" ht="16.5" thickTop="1" thickBot="1" x14ac:dyDescent="0.3">
      <c r="A5" s="23">
        <v>4</v>
      </c>
      <c r="B5" s="29" t="s">
        <v>121</v>
      </c>
      <c r="C5" s="23" t="s">
        <v>567</v>
      </c>
      <c r="D5" s="29" t="s">
        <v>104</v>
      </c>
      <c r="E5" s="23">
        <v>1360</v>
      </c>
      <c r="F5" s="23">
        <v>0</v>
      </c>
      <c r="G5" s="23">
        <v>0</v>
      </c>
      <c r="H5" s="23">
        <v>0</v>
      </c>
      <c r="I5" s="24">
        <f t="shared" si="0"/>
        <v>1360</v>
      </c>
      <c r="J5" s="68" t="s">
        <v>91</v>
      </c>
      <c r="K5" s="68" t="s">
        <v>204</v>
      </c>
      <c r="L5" s="68"/>
    </row>
    <row r="6" spans="1:14" ht="16.5" thickTop="1" thickBot="1" x14ac:dyDescent="0.3">
      <c r="A6" s="23">
        <v>5</v>
      </c>
      <c r="B6" s="29" t="s">
        <v>563</v>
      </c>
      <c r="C6" s="23" t="s">
        <v>4</v>
      </c>
      <c r="D6" s="29" t="s">
        <v>369</v>
      </c>
      <c r="E6" s="23">
        <v>0</v>
      </c>
      <c r="F6" s="23">
        <v>0</v>
      </c>
      <c r="G6" s="23">
        <v>1120</v>
      </c>
      <c r="H6" s="23">
        <v>0</v>
      </c>
      <c r="I6" s="24">
        <f t="shared" si="0"/>
        <v>1120</v>
      </c>
      <c r="J6" s="68" t="s">
        <v>91</v>
      </c>
      <c r="K6" s="68" t="s">
        <v>204</v>
      </c>
      <c r="L6" s="68"/>
    </row>
    <row r="7" spans="1:14" ht="16.5" thickTop="1" thickBot="1" x14ac:dyDescent="0.3">
      <c r="A7" s="23">
        <v>6</v>
      </c>
      <c r="B7" s="29" t="s">
        <v>132</v>
      </c>
      <c r="C7" s="23" t="s">
        <v>4</v>
      </c>
      <c r="D7" s="29" t="s">
        <v>133</v>
      </c>
      <c r="E7" s="23">
        <v>1120</v>
      </c>
      <c r="F7" s="23">
        <v>0</v>
      </c>
      <c r="G7" s="23">
        <v>0</v>
      </c>
      <c r="H7" s="23">
        <v>0</v>
      </c>
      <c r="I7" s="24">
        <f t="shared" si="0"/>
        <v>1120</v>
      </c>
      <c r="J7" s="68" t="s">
        <v>91</v>
      </c>
      <c r="K7" s="68" t="s">
        <v>204</v>
      </c>
      <c r="L7" s="68"/>
    </row>
    <row r="8" spans="1:14" ht="15.75" thickTop="1" x14ac:dyDescent="0.25"/>
    <row r="10" spans="1:14" x14ac:dyDescent="0.25">
      <c r="B10" s="69"/>
      <c r="C10" s="69"/>
    </row>
    <row r="11" spans="1:14" x14ac:dyDescent="0.25">
      <c r="B11" s="69"/>
      <c r="C11" s="69"/>
    </row>
    <row r="12" spans="1:14" x14ac:dyDescent="0.25">
      <c r="B12" s="1"/>
      <c r="C12" s="12"/>
      <c r="D12" s="1"/>
      <c r="E12" s="12"/>
      <c r="F12" s="12"/>
      <c r="G12" s="12"/>
      <c r="H12" s="12"/>
      <c r="I12" s="19"/>
      <c r="J12" s="12"/>
      <c r="K12" s="12"/>
      <c r="L12" s="12"/>
      <c r="M12" s="12"/>
      <c r="N12" s="12"/>
    </row>
  </sheetData>
  <sortState ref="B2:I7">
    <sortCondition descending="1" ref="I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O16" sqref="O16"/>
    </sheetView>
  </sheetViews>
  <sheetFormatPr defaultRowHeight="15" x14ac:dyDescent="0.25"/>
  <cols>
    <col min="2" max="2" width="36.42578125" customWidth="1"/>
  </cols>
  <sheetData>
    <row r="1" spans="1:12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s="68" t="s">
        <v>201</v>
      </c>
      <c r="K1" s="68" t="s">
        <v>202</v>
      </c>
      <c r="L1" s="68"/>
    </row>
    <row r="2" spans="1:12" ht="16.5" thickTop="1" thickBot="1" x14ac:dyDescent="0.3">
      <c r="A2" s="23">
        <v>1</v>
      </c>
      <c r="B2" s="29" t="s">
        <v>568</v>
      </c>
      <c r="C2" s="29" t="s">
        <v>8</v>
      </c>
      <c r="D2" s="29" t="s">
        <v>569</v>
      </c>
      <c r="E2" s="23">
        <v>0</v>
      </c>
      <c r="F2" s="23">
        <v>1600</v>
      </c>
      <c r="G2" s="23">
        <v>0</v>
      </c>
      <c r="H2" s="23">
        <v>0</v>
      </c>
      <c r="I2" s="24">
        <f t="shared" ref="I2:I7" si="0">SUM(E2:H2)</f>
        <v>1600</v>
      </c>
      <c r="J2" s="70" t="s">
        <v>99</v>
      </c>
      <c r="K2" s="70" t="s">
        <v>204</v>
      </c>
      <c r="L2" s="70"/>
    </row>
    <row r="3" spans="1:12" ht="16.5" thickTop="1" thickBot="1" x14ac:dyDescent="0.3">
      <c r="A3" s="23">
        <v>2</v>
      </c>
      <c r="B3" s="29" t="s">
        <v>311</v>
      </c>
      <c r="C3" s="23" t="s">
        <v>8</v>
      </c>
      <c r="D3" s="23" t="s">
        <v>312</v>
      </c>
      <c r="E3" s="23">
        <v>1600</v>
      </c>
      <c r="F3" s="23">
        <v>0</v>
      </c>
      <c r="G3" s="23">
        <v>0</v>
      </c>
      <c r="H3" s="23">
        <v>0</v>
      </c>
      <c r="I3" s="24">
        <f t="shared" si="0"/>
        <v>1600</v>
      </c>
      <c r="J3" s="70" t="s">
        <v>99</v>
      </c>
      <c r="K3" s="70" t="s">
        <v>204</v>
      </c>
      <c r="L3" s="70"/>
    </row>
    <row r="4" spans="1:12" ht="16.5" thickTop="1" thickBot="1" x14ac:dyDescent="0.3">
      <c r="A4" s="23">
        <v>3</v>
      </c>
      <c r="B4" s="29" t="s">
        <v>570</v>
      </c>
      <c r="C4" s="29" t="s">
        <v>266</v>
      </c>
      <c r="D4" s="29" t="s">
        <v>571</v>
      </c>
      <c r="E4" s="23">
        <v>0</v>
      </c>
      <c r="F4" s="23">
        <v>1360</v>
      </c>
      <c r="G4" s="23">
        <v>0</v>
      </c>
      <c r="H4" s="23">
        <v>0</v>
      </c>
      <c r="I4" s="24">
        <f t="shared" si="0"/>
        <v>1360</v>
      </c>
      <c r="J4" s="70" t="s">
        <v>99</v>
      </c>
      <c r="K4" s="70" t="s">
        <v>204</v>
      </c>
      <c r="L4" s="70"/>
    </row>
    <row r="5" spans="1:12" ht="16.5" thickTop="1" thickBot="1" x14ac:dyDescent="0.3">
      <c r="A5" s="23">
        <v>4</v>
      </c>
      <c r="B5" s="29" t="s">
        <v>124</v>
      </c>
      <c r="C5" s="23" t="s">
        <v>4</v>
      </c>
      <c r="D5" s="23" t="s">
        <v>107</v>
      </c>
      <c r="E5" s="23">
        <v>1360</v>
      </c>
      <c r="F5" s="23">
        <v>0</v>
      </c>
      <c r="G5" s="23">
        <v>0</v>
      </c>
      <c r="H5" s="23">
        <v>0</v>
      </c>
      <c r="I5" s="24">
        <f t="shared" si="0"/>
        <v>1360</v>
      </c>
      <c r="J5" s="70" t="s">
        <v>99</v>
      </c>
      <c r="K5" s="70" t="s">
        <v>204</v>
      </c>
      <c r="L5" s="70"/>
    </row>
    <row r="6" spans="1:12" ht="16.5" thickTop="1" thickBot="1" x14ac:dyDescent="0.3">
      <c r="A6" s="23">
        <v>5</v>
      </c>
      <c r="B6" s="29" t="s">
        <v>572</v>
      </c>
      <c r="C6" s="29" t="s">
        <v>573</v>
      </c>
      <c r="D6" s="29" t="s">
        <v>574</v>
      </c>
      <c r="E6" s="23">
        <v>0</v>
      </c>
      <c r="F6" s="23">
        <v>1120</v>
      </c>
      <c r="G6" s="23">
        <v>0</v>
      </c>
      <c r="H6" s="23">
        <v>0</v>
      </c>
      <c r="I6" s="24">
        <f t="shared" si="0"/>
        <v>1120</v>
      </c>
      <c r="J6" s="35" t="s">
        <v>99</v>
      </c>
      <c r="K6" t="s">
        <v>204</v>
      </c>
    </row>
    <row r="7" spans="1:12" ht="16.5" thickTop="1" thickBot="1" x14ac:dyDescent="0.3">
      <c r="A7" s="23">
        <v>6</v>
      </c>
      <c r="B7" s="29" t="s">
        <v>575</v>
      </c>
      <c r="C7" s="23" t="s">
        <v>8</v>
      </c>
      <c r="D7" s="23" t="s">
        <v>598</v>
      </c>
      <c r="E7" s="23">
        <v>1120</v>
      </c>
      <c r="F7" s="23">
        <v>0</v>
      </c>
      <c r="G7" s="23">
        <v>0</v>
      </c>
      <c r="H7" s="23">
        <v>0</v>
      </c>
      <c r="I7" s="24">
        <f t="shared" si="0"/>
        <v>1120</v>
      </c>
      <c r="J7" s="35" t="s">
        <v>99</v>
      </c>
      <c r="K7" t="s">
        <v>204</v>
      </c>
    </row>
    <row r="8" spans="1:12" ht="15.75" thickTop="1" x14ac:dyDescent="0.25">
      <c r="B8" s="71"/>
    </row>
    <row r="9" spans="1:12" x14ac:dyDescent="0.25">
      <c r="B9" s="71"/>
    </row>
  </sheetData>
  <sortState ref="B2:I7">
    <sortCondition descending="1" ref="I2"/>
  </sortState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P16" sqref="P16"/>
    </sheetView>
  </sheetViews>
  <sheetFormatPr defaultRowHeight="15" x14ac:dyDescent="0.25"/>
  <cols>
    <col min="2" max="2" width="41" customWidth="1"/>
  </cols>
  <sheetData>
    <row r="1" spans="1:12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s="70" t="s">
        <v>201</v>
      </c>
      <c r="K1" s="70" t="s">
        <v>202</v>
      </c>
      <c r="L1" s="70"/>
    </row>
    <row r="2" spans="1:12" ht="16.5" thickTop="1" thickBot="1" x14ac:dyDescent="0.3">
      <c r="A2" s="23">
        <v>1</v>
      </c>
      <c r="B2" s="29" t="s">
        <v>577</v>
      </c>
      <c r="C2" s="29" t="s">
        <v>123</v>
      </c>
      <c r="D2" s="29" t="s">
        <v>4</v>
      </c>
      <c r="E2" s="23">
        <v>0</v>
      </c>
      <c r="F2" s="23">
        <v>0</v>
      </c>
      <c r="G2" s="23">
        <v>0</v>
      </c>
      <c r="H2" s="23">
        <v>1600</v>
      </c>
      <c r="I2" s="24">
        <f t="shared" ref="I2:I7" si="0">SUM(E2:H2)</f>
        <v>1600</v>
      </c>
      <c r="J2" s="72" t="s">
        <v>585</v>
      </c>
      <c r="K2" s="72" t="s">
        <v>204</v>
      </c>
      <c r="L2" s="72"/>
    </row>
    <row r="3" spans="1:12" ht="16.5" thickTop="1" thickBot="1" x14ac:dyDescent="0.3">
      <c r="A3" s="23">
        <v>2</v>
      </c>
      <c r="B3" s="29" t="s">
        <v>124</v>
      </c>
      <c r="C3" s="29" t="s">
        <v>4</v>
      </c>
      <c r="D3" s="29" t="s">
        <v>107</v>
      </c>
      <c r="E3" s="23">
        <v>0</v>
      </c>
      <c r="F3" s="23">
        <v>1600</v>
      </c>
      <c r="G3" s="23">
        <v>0</v>
      </c>
      <c r="H3" s="23">
        <v>0</v>
      </c>
      <c r="I3" s="24">
        <f t="shared" si="0"/>
        <v>1600</v>
      </c>
      <c r="J3" s="72" t="s">
        <v>585</v>
      </c>
      <c r="K3" s="72" t="s">
        <v>204</v>
      </c>
      <c r="L3" s="72"/>
    </row>
    <row r="4" spans="1:12" ht="16.5" thickTop="1" thickBot="1" x14ac:dyDescent="0.3">
      <c r="A4" s="23">
        <v>3</v>
      </c>
      <c r="B4" s="29" t="s">
        <v>576</v>
      </c>
      <c r="C4" s="29" t="s">
        <v>580</v>
      </c>
      <c r="D4" s="29" t="s">
        <v>4</v>
      </c>
      <c r="E4" s="23">
        <v>0</v>
      </c>
      <c r="F4" s="23">
        <v>0</v>
      </c>
      <c r="G4" s="23">
        <v>0</v>
      </c>
      <c r="H4" s="23">
        <v>1360</v>
      </c>
      <c r="I4" s="24">
        <f t="shared" si="0"/>
        <v>1360</v>
      </c>
      <c r="J4" s="35" t="s">
        <v>585</v>
      </c>
      <c r="K4" s="72" t="s">
        <v>204</v>
      </c>
      <c r="L4" s="72"/>
    </row>
    <row r="5" spans="1:12" ht="16.5" thickTop="1" thickBot="1" x14ac:dyDescent="0.3">
      <c r="A5" s="23">
        <v>4</v>
      </c>
      <c r="B5" s="29" t="s">
        <v>581</v>
      </c>
      <c r="C5" s="29" t="s">
        <v>4</v>
      </c>
      <c r="D5" s="29" t="s">
        <v>582</v>
      </c>
      <c r="E5" s="23">
        <v>0</v>
      </c>
      <c r="F5" s="23">
        <v>1360</v>
      </c>
      <c r="G5" s="23">
        <v>0</v>
      </c>
      <c r="H5" s="23">
        <v>0</v>
      </c>
      <c r="I5" s="24">
        <f t="shared" si="0"/>
        <v>1360</v>
      </c>
      <c r="J5" s="35" t="s">
        <v>585</v>
      </c>
      <c r="K5" s="72" t="s">
        <v>204</v>
      </c>
      <c r="L5" s="72"/>
    </row>
    <row r="6" spans="1:12" ht="16.5" thickTop="1" thickBot="1" x14ac:dyDescent="0.3">
      <c r="A6" s="23">
        <v>5</v>
      </c>
      <c r="B6" s="29" t="s">
        <v>578</v>
      </c>
      <c r="C6" s="29" t="s">
        <v>579</v>
      </c>
      <c r="D6" s="29" t="s">
        <v>4</v>
      </c>
      <c r="E6" s="23">
        <v>0</v>
      </c>
      <c r="F6" s="23">
        <v>0</v>
      </c>
      <c r="G6" s="23">
        <v>0</v>
      </c>
      <c r="H6" s="23">
        <v>1120</v>
      </c>
      <c r="I6" s="24">
        <f t="shared" si="0"/>
        <v>1120</v>
      </c>
      <c r="J6" s="35" t="s">
        <v>585</v>
      </c>
      <c r="K6" s="72" t="s">
        <v>204</v>
      </c>
      <c r="L6" s="72"/>
    </row>
    <row r="7" spans="1:12" ht="16.5" thickTop="1" thickBot="1" x14ac:dyDescent="0.3">
      <c r="A7" s="23">
        <v>6</v>
      </c>
      <c r="B7" s="29" t="s">
        <v>583</v>
      </c>
      <c r="C7" s="29" t="s">
        <v>4</v>
      </c>
      <c r="D7" s="29" t="s">
        <v>584</v>
      </c>
      <c r="E7" s="23">
        <v>0</v>
      </c>
      <c r="F7" s="23">
        <v>1120</v>
      </c>
      <c r="G7" s="23">
        <v>0</v>
      </c>
      <c r="H7" s="23">
        <v>0</v>
      </c>
      <c r="I7" s="24">
        <f t="shared" si="0"/>
        <v>1120</v>
      </c>
      <c r="J7" s="35" t="s">
        <v>585</v>
      </c>
      <c r="K7" s="72" t="s">
        <v>204</v>
      </c>
      <c r="L7" s="72"/>
    </row>
    <row r="8" spans="1:12" ht="15.75" thickTop="1" x14ac:dyDescent="0.25">
      <c r="B8" s="73"/>
      <c r="C8" s="73"/>
      <c r="D8" s="73"/>
    </row>
    <row r="9" spans="1:12" x14ac:dyDescent="0.25">
      <c r="B9" s="73"/>
      <c r="C9" s="73"/>
      <c r="D9" s="73"/>
    </row>
  </sheetData>
  <sortState ref="B2:I7">
    <sortCondition descending="1" ref="I2"/>
  </sortState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J17" sqref="J17"/>
    </sheetView>
  </sheetViews>
  <sheetFormatPr defaultRowHeight="15" x14ac:dyDescent="0.25"/>
  <cols>
    <col min="2" max="2" width="27" customWidth="1"/>
  </cols>
  <sheetData>
    <row r="1" spans="1:12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s="72" t="s">
        <v>201</v>
      </c>
      <c r="K1" s="72" t="s">
        <v>202</v>
      </c>
      <c r="L1" s="72"/>
    </row>
    <row r="2" spans="1:12" ht="16.5" thickTop="1" thickBot="1" x14ac:dyDescent="0.3">
      <c r="A2" s="29">
        <v>1</v>
      </c>
      <c r="B2" s="29" t="s">
        <v>586</v>
      </c>
      <c r="C2" s="29" t="s">
        <v>5</v>
      </c>
      <c r="D2" s="29">
        <v>104</v>
      </c>
      <c r="E2" s="23">
        <v>0</v>
      </c>
      <c r="F2" s="29">
        <v>0</v>
      </c>
      <c r="G2" s="23">
        <v>1600</v>
      </c>
      <c r="H2" s="29">
        <v>0</v>
      </c>
      <c r="I2" s="24">
        <v>1600</v>
      </c>
      <c r="J2" t="s">
        <v>589</v>
      </c>
      <c r="K2" s="74" t="s">
        <v>203</v>
      </c>
      <c r="L2" s="74"/>
    </row>
    <row r="3" spans="1:12" ht="16.5" thickTop="1" thickBot="1" x14ac:dyDescent="0.3">
      <c r="A3" s="29">
        <v>2</v>
      </c>
      <c r="B3" s="29" t="s">
        <v>587</v>
      </c>
      <c r="C3" s="29" t="s">
        <v>303</v>
      </c>
      <c r="D3" s="29">
        <v>520</v>
      </c>
      <c r="E3" s="23">
        <v>0</v>
      </c>
      <c r="F3" s="29">
        <v>0</v>
      </c>
      <c r="G3" s="23">
        <v>1360</v>
      </c>
      <c r="H3" s="29">
        <v>0</v>
      </c>
      <c r="I3" s="24">
        <v>1360</v>
      </c>
      <c r="J3" t="s">
        <v>589</v>
      </c>
      <c r="K3" s="74" t="s">
        <v>203</v>
      </c>
      <c r="L3" s="74"/>
    </row>
    <row r="4" spans="1:12" ht="16.5" thickTop="1" thickBot="1" x14ac:dyDescent="0.3">
      <c r="A4" s="29">
        <v>3</v>
      </c>
      <c r="B4" s="29" t="s">
        <v>588</v>
      </c>
      <c r="C4" s="29" t="s">
        <v>8</v>
      </c>
      <c r="D4" s="29">
        <v>370</v>
      </c>
      <c r="E4" s="23">
        <v>0</v>
      </c>
      <c r="F4" s="29">
        <v>0</v>
      </c>
      <c r="G4" s="23">
        <v>1120</v>
      </c>
      <c r="H4" s="29">
        <v>0</v>
      </c>
      <c r="I4" s="24">
        <v>1120</v>
      </c>
      <c r="J4" t="s">
        <v>589</v>
      </c>
      <c r="K4" s="74" t="s">
        <v>203</v>
      </c>
      <c r="L4" s="74"/>
    </row>
    <row r="5" spans="1:12" ht="15.75" thickTop="1" x14ac:dyDescent="0.25">
      <c r="K5" s="74"/>
      <c r="L5" s="74"/>
    </row>
    <row r="6" spans="1:12" x14ac:dyDescent="0.25">
      <c r="K6" s="74"/>
      <c r="L6" s="74"/>
    </row>
    <row r="7" spans="1:12" x14ac:dyDescent="0.25">
      <c r="K7" s="74"/>
      <c r="L7" s="74"/>
    </row>
    <row r="8" spans="1:12" x14ac:dyDescent="0.25">
      <c r="K8" s="74"/>
      <c r="L8" s="74"/>
    </row>
    <row r="9" spans="1:12" x14ac:dyDescent="0.25">
      <c r="K9" s="74"/>
      <c r="L9" s="74"/>
    </row>
    <row r="10" spans="1:12" x14ac:dyDescent="0.25">
      <c r="K10" s="74"/>
      <c r="L10" s="74"/>
    </row>
    <row r="11" spans="1:12" x14ac:dyDescent="0.25">
      <c r="K11" s="74"/>
      <c r="L11" s="74"/>
    </row>
  </sheetData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G14" sqref="G14"/>
    </sheetView>
  </sheetViews>
  <sheetFormatPr defaultRowHeight="15" x14ac:dyDescent="0.25"/>
  <cols>
    <col min="2" max="2" width="36.85546875" customWidth="1"/>
  </cols>
  <sheetData>
    <row r="1" spans="1:12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s="74" t="s">
        <v>201</v>
      </c>
      <c r="K1" s="74" t="s">
        <v>202</v>
      </c>
      <c r="L1" s="74"/>
    </row>
    <row r="2" spans="1:12" ht="16.5" thickTop="1" thickBot="1" x14ac:dyDescent="0.3">
      <c r="A2" s="23">
        <v>1</v>
      </c>
      <c r="B2" s="29" t="s">
        <v>590</v>
      </c>
      <c r="C2" s="29" t="s">
        <v>2</v>
      </c>
      <c r="D2" s="23" t="s">
        <v>601</v>
      </c>
      <c r="E2" s="23">
        <v>1600</v>
      </c>
      <c r="F2" s="23">
        <v>0</v>
      </c>
      <c r="G2" s="23">
        <v>0</v>
      </c>
      <c r="H2" s="23">
        <v>0</v>
      </c>
      <c r="I2" s="24">
        <v>1600</v>
      </c>
      <c r="J2" t="s">
        <v>95</v>
      </c>
      <c r="K2" s="75" t="s">
        <v>204</v>
      </c>
      <c r="L2" s="75"/>
    </row>
    <row r="3" spans="1:12" ht="16.5" thickTop="1" thickBot="1" x14ac:dyDescent="0.3">
      <c r="A3" s="23">
        <v>2</v>
      </c>
      <c r="B3" s="29" t="s">
        <v>591</v>
      </c>
      <c r="C3" s="29" t="s">
        <v>2</v>
      </c>
      <c r="D3" s="23" t="s">
        <v>600</v>
      </c>
      <c r="E3" s="23">
        <v>1360</v>
      </c>
      <c r="F3" s="23">
        <v>0</v>
      </c>
      <c r="G3" s="23">
        <v>0</v>
      </c>
      <c r="H3" s="23">
        <v>0</v>
      </c>
      <c r="I3" s="24">
        <v>1360</v>
      </c>
      <c r="J3" t="s">
        <v>95</v>
      </c>
      <c r="K3" s="75" t="s">
        <v>204</v>
      </c>
      <c r="L3" s="75"/>
    </row>
    <row r="4" spans="1:12" ht="16.5" thickTop="1" thickBot="1" x14ac:dyDescent="0.3">
      <c r="A4" s="23">
        <v>3</v>
      </c>
      <c r="B4" s="29" t="s">
        <v>592</v>
      </c>
      <c r="C4" s="29" t="s">
        <v>8</v>
      </c>
      <c r="D4" s="23" t="s">
        <v>599</v>
      </c>
      <c r="E4" s="23">
        <v>1120</v>
      </c>
      <c r="F4" s="23">
        <v>0</v>
      </c>
      <c r="G4" s="23">
        <v>0</v>
      </c>
      <c r="H4" s="23">
        <v>0</v>
      </c>
      <c r="I4" s="24">
        <v>1120</v>
      </c>
      <c r="J4" t="s">
        <v>95</v>
      </c>
      <c r="K4" s="75" t="s">
        <v>204</v>
      </c>
      <c r="L4" s="75"/>
    </row>
    <row r="5" spans="1:12" ht="16.5" thickTop="1" thickBot="1" x14ac:dyDescent="0.3">
      <c r="A5" s="23"/>
      <c r="B5" s="23"/>
      <c r="C5" s="23"/>
      <c r="D5" s="23"/>
      <c r="E5" s="23"/>
      <c r="F5" s="23"/>
      <c r="G5" s="23"/>
      <c r="H5" s="23"/>
      <c r="I5" s="23"/>
      <c r="K5" s="75"/>
      <c r="L5" s="75"/>
    </row>
    <row r="6" spans="1:12" ht="15.75" thickTop="1" x14ac:dyDescent="0.25">
      <c r="K6" s="75"/>
      <c r="L6" s="75"/>
    </row>
    <row r="7" spans="1:12" x14ac:dyDescent="0.25">
      <c r="K7" s="75"/>
      <c r="L7" s="7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H21" sqref="H21"/>
    </sheetView>
  </sheetViews>
  <sheetFormatPr defaultRowHeight="15" x14ac:dyDescent="0.25"/>
  <cols>
    <col min="2" max="2" width="55.5703125" bestFit="1" customWidth="1"/>
    <col min="9" max="9" width="9.140625" style="17"/>
  </cols>
  <sheetData>
    <row r="1" spans="1:11" ht="15.75" thickBot="1" x14ac:dyDescent="0.3">
      <c r="A1" s="3" t="s">
        <v>198</v>
      </c>
      <c r="B1" s="4" t="s">
        <v>199</v>
      </c>
      <c r="C1" s="4" t="s">
        <v>0</v>
      </c>
      <c r="D1" s="4" t="s">
        <v>1</v>
      </c>
      <c r="E1" s="4" t="s">
        <v>65</v>
      </c>
      <c r="F1" s="4" t="s">
        <v>66</v>
      </c>
      <c r="G1" s="4" t="s">
        <v>67</v>
      </c>
      <c r="H1" s="4" t="s">
        <v>68</v>
      </c>
      <c r="I1" s="15" t="s">
        <v>488</v>
      </c>
      <c r="J1" t="s">
        <v>201</v>
      </c>
      <c r="K1" t="s">
        <v>202</v>
      </c>
    </row>
    <row r="2" spans="1:11" ht="15.75" thickBot="1" x14ac:dyDescent="0.3">
      <c r="A2" s="3">
        <v>1</v>
      </c>
      <c r="B2" s="3" t="s">
        <v>132</v>
      </c>
      <c r="C2" s="3" t="s">
        <v>4</v>
      </c>
      <c r="D2" s="3" t="s">
        <v>133</v>
      </c>
      <c r="E2" s="3">
        <v>0</v>
      </c>
      <c r="F2" s="3">
        <v>0</v>
      </c>
      <c r="G2" s="3">
        <v>1600</v>
      </c>
      <c r="H2" s="3">
        <v>1600</v>
      </c>
      <c r="I2" s="19">
        <f t="shared" ref="I2:I8" si="0">SUM(E2:H2)</f>
        <v>3200</v>
      </c>
      <c r="J2" t="s">
        <v>93</v>
      </c>
      <c r="K2" t="s">
        <v>204</v>
      </c>
    </row>
    <row r="3" spans="1:11" ht="15.75" thickBot="1" x14ac:dyDescent="0.3">
      <c r="A3" s="3">
        <v>2</v>
      </c>
      <c r="B3" s="3" t="s">
        <v>295</v>
      </c>
      <c r="C3" s="3" t="s">
        <v>296</v>
      </c>
      <c r="D3" s="3" t="s">
        <v>297</v>
      </c>
      <c r="E3" s="3">
        <v>0</v>
      </c>
      <c r="F3" s="3">
        <v>0</v>
      </c>
      <c r="G3" s="3">
        <v>0</v>
      </c>
      <c r="H3" s="3">
        <v>1360</v>
      </c>
      <c r="I3" s="19">
        <f t="shared" si="0"/>
        <v>1360</v>
      </c>
      <c r="J3" t="s">
        <v>93</v>
      </c>
      <c r="K3" t="s">
        <v>204</v>
      </c>
    </row>
    <row r="4" spans="1:11" ht="15.75" thickBot="1" x14ac:dyDescent="0.3">
      <c r="A4" s="3">
        <v>3</v>
      </c>
      <c r="B4" s="3" t="s">
        <v>298</v>
      </c>
      <c r="C4" s="3" t="s">
        <v>4</v>
      </c>
      <c r="D4" s="3" t="s">
        <v>299</v>
      </c>
      <c r="E4" s="3">
        <v>0</v>
      </c>
      <c r="F4" s="3">
        <v>0</v>
      </c>
      <c r="G4" s="3">
        <v>0</v>
      </c>
      <c r="H4" s="3">
        <v>1120</v>
      </c>
      <c r="I4" s="19">
        <f t="shared" si="0"/>
        <v>1120</v>
      </c>
      <c r="J4" t="s">
        <v>93</v>
      </c>
      <c r="K4" t="s">
        <v>204</v>
      </c>
    </row>
    <row r="5" spans="1:11" ht="15.75" thickBot="1" x14ac:dyDescent="0.3">
      <c r="A5" s="3">
        <v>4</v>
      </c>
      <c r="B5" s="3" t="s">
        <v>300</v>
      </c>
      <c r="C5" s="3" t="s">
        <v>205</v>
      </c>
      <c r="D5" s="3" t="s">
        <v>301</v>
      </c>
      <c r="E5" s="3">
        <v>0</v>
      </c>
      <c r="F5" s="3">
        <v>0</v>
      </c>
      <c r="G5" s="3">
        <v>0</v>
      </c>
      <c r="H5" s="3">
        <v>1120</v>
      </c>
      <c r="I5" s="19">
        <f t="shared" si="0"/>
        <v>1120</v>
      </c>
      <c r="J5" t="s">
        <v>93</v>
      </c>
      <c r="K5" t="s">
        <v>204</v>
      </c>
    </row>
    <row r="6" spans="1:11" ht="15.75" thickBot="1" x14ac:dyDescent="0.3">
      <c r="A6" s="3">
        <v>5</v>
      </c>
      <c r="B6" s="3" t="s">
        <v>302</v>
      </c>
      <c r="C6" s="3" t="s">
        <v>303</v>
      </c>
      <c r="D6" s="3" t="s">
        <v>304</v>
      </c>
      <c r="E6" s="3">
        <v>0</v>
      </c>
      <c r="F6" s="3">
        <v>0</v>
      </c>
      <c r="G6" s="3">
        <v>1360</v>
      </c>
      <c r="H6" s="3">
        <v>0</v>
      </c>
      <c r="I6" s="20">
        <f t="shared" si="0"/>
        <v>1360</v>
      </c>
      <c r="J6" t="s">
        <v>93</v>
      </c>
      <c r="K6" t="s">
        <v>204</v>
      </c>
    </row>
    <row r="7" spans="1:11" ht="15.75" thickBot="1" x14ac:dyDescent="0.3">
      <c r="A7" s="3">
        <v>6</v>
      </c>
      <c r="B7" s="3" t="s">
        <v>121</v>
      </c>
      <c r="C7" s="3" t="s">
        <v>205</v>
      </c>
      <c r="D7" s="3" t="s">
        <v>104</v>
      </c>
      <c r="E7" s="3">
        <v>0</v>
      </c>
      <c r="F7" s="3">
        <v>0</v>
      </c>
      <c r="G7" s="3">
        <v>1120</v>
      </c>
      <c r="H7" s="3">
        <v>0</v>
      </c>
      <c r="I7" s="20">
        <f t="shared" si="0"/>
        <v>1120</v>
      </c>
      <c r="J7" t="s">
        <v>93</v>
      </c>
      <c r="K7" t="s">
        <v>204</v>
      </c>
    </row>
    <row r="8" spans="1:11" ht="15.75" thickBot="1" x14ac:dyDescent="0.3">
      <c r="A8" s="3">
        <v>7</v>
      </c>
      <c r="B8" s="3" t="s">
        <v>305</v>
      </c>
      <c r="C8" s="3" t="s">
        <v>303</v>
      </c>
      <c r="D8" s="3" t="s">
        <v>306</v>
      </c>
      <c r="E8" s="3">
        <v>0</v>
      </c>
      <c r="F8" s="3">
        <v>0</v>
      </c>
      <c r="G8" s="3">
        <v>1120</v>
      </c>
      <c r="H8" s="3">
        <v>0</v>
      </c>
      <c r="I8" s="20">
        <f t="shared" si="0"/>
        <v>1120</v>
      </c>
      <c r="J8" t="s">
        <v>93</v>
      </c>
      <c r="K8" t="s">
        <v>204</v>
      </c>
    </row>
    <row r="9" spans="1:11" ht="15.75" thickBot="1" x14ac:dyDescent="0.3">
      <c r="A9" s="3"/>
      <c r="B9" s="3"/>
      <c r="C9" s="3"/>
      <c r="D9" s="3"/>
      <c r="E9" s="3"/>
      <c r="F9" s="3"/>
      <c r="G9" s="3"/>
      <c r="H9" s="3"/>
      <c r="I9" s="12"/>
      <c r="J9" t="s">
        <v>93</v>
      </c>
      <c r="K9" t="s">
        <v>204</v>
      </c>
    </row>
    <row r="10" spans="1:11" ht="15.75" thickBot="1" x14ac:dyDescent="0.3">
      <c r="A10" s="3"/>
      <c r="B10" s="3"/>
      <c r="C10" s="3"/>
      <c r="D10" s="3"/>
      <c r="E10" s="3"/>
      <c r="F10" s="3"/>
      <c r="G10" s="3"/>
      <c r="H10" s="3"/>
      <c r="I10" s="12"/>
      <c r="J10" t="s">
        <v>93</v>
      </c>
      <c r="K10" t="s">
        <v>204</v>
      </c>
    </row>
    <row r="11" spans="1:11" ht="15.75" thickBot="1" x14ac:dyDescent="0.3">
      <c r="A11" s="3"/>
      <c r="B11" s="3"/>
      <c r="C11" s="3"/>
      <c r="D11" s="3"/>
      <c r="E11" s="3"/>
      <c r="F11" s="3"/>
      <c r="G11" s="3"/>
      <c r="H11" s="3"/>
      <c r="I11" s="12"/>
      <c r="J11" t="s">
        <v>93</v>
      </c>
      <c r="K11" t="s">
        <v>204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P11" sqref="P11"/>
    </sheetView>
  </sheetViews>
  <sheetFormatPr defaultRowHeight="15" x14ac:dyDescent="0.25"/>
  <cols>
    <col min="2" max="2" width="49.85546875" bestFit="1" customWidth="1"/>
    <col min="9" max="9" width="9.140625" style="17"/>
  </cols>
  <sheetData>
    <row r="1" spans="1:11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1" ht="16.5" thickTop="1" thickBot="1" x14ac:dyDescent="0.3">
      <c r="A2" s="23">
        <v>1</v>
      </c>
      <c r="B2" s="23" t="s">
        <v>220</v>
      </c>
      <c r="C2" s="23" t="s">
        <v>4</v>
      </c>
      <c r="D2" s="23" t="s">
        <v>221</v>
      </c>
      <c r="E2" s="23">
        <v>1600</v>
      </c>
      <c r="F2" s="23">
        <v>1600</v>
      </c>
      <c r="G2" s="23">
        <v>1600</v>
      </c>
      <c r="H2" s="23">
        <v>1600</v>
      </c>
      <c r="I2" s="24">
        <f t="shared" ref="I2:I8" si="0">SUM(E2:H2)</f>
        <v>6400</v>
      </c>
      <c r="J2" t="s">
        <v>84</v>
      </c>
      <c r="K2" t="s">
        <v>204</v>
      </c>
    </row>
    <row r="3" spans="1:11" ht="16.5" thickTop="1" thickBot="1" x14ac:dyDescent="0.3">
      <c r="A3" s="23">
        <v>2</v>
      </c>
      <c r="B3" s="23" t="s">
        <v>222</v>
      </c>
      <c r="C3" s="23" t="s">
        <v>2</v>
      </c>
      <c r="D3" s="23" t="s">
        <v>172</v>
      </c>
      <c r="E3" s="23">
        <v>1360</v>
      </c>
      <c r="F3" s="23">
        <v>1360</v>
      </c>
      <c r="G3" s="23">
        <v>1360</v>
      </c>
      <c r="H3" s="23">
        <v>1360</v>
      </c>
      <c r="I3" s="24">
        <f t="shared" si="0"/>
        <v>5440</v>
      </c>
      <c r="J3" t="s">
        <v>84</v>
      </c>
      <c r="K3" t="s">
        <v>204</v>
      </c>
    </row>
    <row r="4" spans="1:11" ht="16.5" thickTop="1" thickBot="1" x14ac:dyDescent="0.3">
      <c r="A4" s="23">
        <v>3</v>
      </c>
      <c r="B4" s="23" t="s">
        <v>223</v>
      </c>
      <c r="C4" s="23" t="s">
        <v>4</v>
      </c>
      <c r="D4" s="23" t="s">
        <v>224</v>
      </c>
      <c r="E4" s="23">
        <v>1120</v>
      </c>
      <c r="F4" s="23">
        <v>1120</v>
      </c>
      <c r="G4" s="23">
        <v>1120</v>
      </c>
      <c r="H4" s="23">
        <v>1120</v>
      </c>
      <c r="I4" s="24">
        <f t="shared" si="0"/>
        <v>4480</v>
      </c>
      <c r="J4" t="s">
        <v>84</v>
      </c>
      <c r="K4" t="s">
        <v>204</v>
      </c>
    </row>
    <row r="5" spans="1:11" ht="16.5" thickTop="1" thickBot="1" x14ac:dyDescent="0.3">
      <c r="A5" s="23">
        <v>4</v>
      </c>
      <c r="B5" s="23" t="s">
        <v>225</v>
      </c>
      <c r="C5" s="23" t="s">
        <v>2</v>
      </c>
      <c r="D5" s="23" t="s">
        <v>182</v>
      </c>
      <c r="E5" s="23">
        <v>1120</v>
      </c>
      <c r="F5" s="23">
        <v>1120</v>
      </c>
      <c r="G5" s="23">
        <v>880</v>
      </c>
      <c r="H5" s="23">
        <v>1120</v>
      </c>
      <c r="I5" s="24">
        <f t="shared" si="0"/>
        <v>4240</v>
      </c>
      <c r="J5" t="s">
        <v>84</v>
      </c>
      <c r="K5" t="s">
        <v>204</v>
      </c>
    </row>
    <row r="6" spans="1:11" ht="16.5" thickTop="1" thickBot="1" x14ac:dyDescent="0.3">
      <c r="A6" s="23">
        <v>5</v>
      </c>
      <c r="B6" s="23" t="s">
        <v>227</v>
      </c>
      <c r="C6" s="23" t="s">
        <v>8</v>
      </c>
      <c r="D6" s="23" t="s">
        <v>134</v>
      </c>
      <c r="E6" s="23">
        <v>0</v>
      </c>
      <c r="F6" s="23">
        <v>0</v>
      </c>
      <c r="G6" s="23">
        <v>1120</v>
      </c>
      <c r="H6" s="23">
        <v>0</v>
      </c>
      <c r="I6" s="25">
        <f t="shared" si="0"/>
        <v>1120</v>
      </c>
      <c r="J6" t="s">
        <v>84</v>
      </c>
      <c r="K6" t="s">
        <v>204</v>
      </c>
    </row>
    <row r="7" spans="1:11" ht="16.5" thickTop="1" thickBot="1" x14ac:dyDescent="0.3">
      <c r="A7" s="23">
        <v>6</v>
      </c>
      <c r="B7" s="23" t="s">
        <v>226</v>
      </c>
      <c r="C7" s="23" t="s">
        <v>8</v>
      </c>
      <c r="D7" s="23" t="s">
        <v>230</v>
      </c>
      <c r="E7" s="23">
        <v>880</v>
      </c>
      <c r="F7" s="23">
        <v>0</v>
      </c>
      <c r="G7" s="23">
        <v>0</v>
      </c>
      <c r="H7" s="23">
        <v>0</v>
      </c>
      <c r="I7" s="25">
        <f t="shared" si="0"/>
        <v>880</v>
      </c>
      <c r="J7" t="s">
        <v>84</v>
      </c>
      <c r="K7" t="s">
        <v>204</v>
      </c>
    </row>
    <row r="8" spans="1:11" ht="16.5" thickTop="1" thickBot="1" x14ac:dyDescent="0.3">
      <c r="A8" s="23">
        <v>7</v>
      </c>
      <c r="B8" s="23" t="s">
        <v>228</v>
      </c>
      <c r="C8" s="23" t="s">
        <v>4</v>
      </c>
      <c r="D8" s="23" t="s">
        <v>229</v>
      </c>
      <c r="E8" s="23">
        <v>0</v>
      </c>
      <c r="F8" s="23">
        <v>0</v>
      </c>
      <c r="G8" s="23">
        <v>0</v>
      </c>
      <c r="H8" s="23">
        <v>880</v>
      </c>
      <c r="I8" s="25">
        <f t="shared" si="0"/>
        <v>880</v>
      </c>
      <c r="J8" t="s">
        <v>84</v>
      </c>
      <c r="K8" t="s">
        <v>204</v>
      </c>
    </row>
    <row r="9" spans="1:11" ht="16.5" thickTop="1" thickBot="1" x14ac:dyDescent="0.3">
      <c r="A9" s="22"/>
      <c r="B9" s="22"/>
      <c r="C9" s="22"/>
      <c r="D9" s="22"/>
      <c r="E9" s="22"/>
      <c r="F9" s="22"/>
      <c r="G9" s="22"/>
      <c r="H9" s="22"/>
      <c r="I9" s="12"/>
    </row>
    <row r="10" spans="1:11" ht="15.75" thickBot="1" x14ac:dyDescent="0.3">
      <c r="A10" s="3"/>
      <c r="B10" s="3"/>
      <c r="C10" s="3"/>
      <c r="D10" s="3"/>
      <c r="E10" s="3"/>
      <c r="F10" s="3"/>
      <c r="G10" s="3"/>
      <c r="H10" s="3"/>
      <c r="I10" s="12"/>
    </row>
    <row r="11" spans="1:11" ht="15.75" thickBot="1" x14ac:dyDescent="0.3">
      <c r="A11" s="3"/>
      <c r="B11" s="3"/>
      <c r="C11" s="3"/>
      <c r="D11" s="3"/>
      <c r="E11" s="3"/>
      <c r="F11" s="3"/>
      <c r="G11" s="3"/>
      <c r="H11" s="3"/>
      <c r="I11" s="12"/>
    </row>
    <row r="12" spans="1:11" ht="15.75" thickBot="1" x14ac:dyDescent="0.3">
      <c r="A12" s="3"/>
      <c r="B12" s="3"/>
      <c r="C12" s="3"/>
      <c r="D12" s="3"/>
      <c r="E12" s="3"/>
      <c r="F12" s="3"/>
      <c r="G12" s="3"/>
      <c r="H12" s="3"/>
      <c r="I12" s="12"/>
    </row>
    <row r="13" spans="1:11" ht="15.75" thickBot="1" x14ac:dyDescent="0.3">
      <c r="A13" s="3"/>
      <c r="B13" s="3"/>
      <c r="C13" s="3"/>
      <c r="D13" s="3"/>
      <c r="E13" s="3"/>
      <c r="F13" s="3"/>
      <c r="G13" s="3"/>
      <c r="H13" s="3"/>
      <c r="I13" s="12"/>
    </row>
    <row r="14" spans="1:11" ht="15.75" thickBot="1" x14ac:dyDescent="0.3">
      <c r="A14" s="3"/>
      <c r="B14" s="3"/>
      <c r="C14" s="3"/>
      <c r="D14" s="3"/>
      <c r="E14" s="3"/>
      <c r="F14" s="3"/>
      <c r="G14" s="3"/>
      <c r="H14" s="3"/>
      <c r="I14" s="12"/>
    </row>
    <row r="15" spans="1:11" ht="15.75" thickBot="1" x14ac:dyDescent="0.3">
      <c r="A15" s="3"/>
      <c r="B15" s="3"/>
      <c r="C15" s="3"/>
      <c r="D15" s="3"/>
      <c r="E15" s="3"/>
      <c r="F15" s="3"/>
      <c r="G15" s="3"/>
      <c r="H15" s="3"/>
      <c r="I15" s="12"/>
    </row>
    <row r="16" spans="1:11" ht="15.75" thickBot="1" x14ac:dyDescent="0.3">
      <c r="A16" s="3"/>
      <c r="B16" s="3"/>
      <c r="C16" s="3"/>
      <c r="D16" s="3"/>
      <c r="E16" s="3"/>
      <c r="F16" s="3"/>
      <c r="G16" s="3"/>
      <c r="H16" s="3"/>
      <c r="I16" s="12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/>
      <c r="F21" s="2"/>
      <c r="G21" s="2"/>
      <c r="H21" s="2"/>
    </row>
    <row r="22" spans="2:8" x14ac:dyDescent="0.25">
      <c r="B22" s="2"/>
      <c r="C22" s="2"/>
      <c r="D22" s="2"/>
      <c r="E22" s="2"/>
      <c r="F22" s="2"/>
      <c r="G22" s="2"/>
      <c r="H22" s="2"/>
    </row>
    <row r="23" spans="2:8" x14ac:dyDescent="0.25">
      <c r="B23" s="2"/>
      <c r="C23" s="2"/>
      <c r="D23" s="2"/>
      <c r="E23" s="2"/>
      <c r="F23" s="2"/>
      <c r="G23" s="2"/>
      <c r="H23" s="2"/>
    </row>
    <row r="24" spans="2:8" x14ac:dyDescent="0.25">
      <c r="B24" s="2"/>
      <c r="C24" s="2"/>
      <c r="D24" s="2"/>
      <c r="E24" s="2"/>
      <c r="F24" s="2"/>
      <c r="G24" s="2"/>
      <c r="H24" s="2"/>
    </row>
    <row r="25" spans="2:8" x14ac:dyDescent="0.25">
      <c r="B25" s="2"/>
      <c r="C25" s="2"/>
      <c r="D25" s="2"/>
      <c r="E25" s="2"/>
      <c r="F25" s="2"/>
      <c r="G25" s="2"/>
      <c r="H25" s="2"/>
    </row>
    <row r="26" spans="2:8" x14ac:dyDescent="0.25">
      <c r="B26" s="2"/>
      <c r="C26" s="2"/>
      <c r="D26" s="2"/>
      <c r="E26" s="2"/>
      <c r="F26" s="2"/>
      <c r="G26" s="2"/>
      <c r="H26" s="2"/>
    </row>
  </sheetData>
  <sortState ref="B2:I8">
    <sortCondition descending="1" ref="I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Q7" sqref="Q7"/>
    </sheetView>
  </sheetViews>
  <sheetFormatPr defaultRowHeight="15" x14ac:dyDescent="0.25"/>
  <cols>
    <col min="2" max="2" width="43.140625" bestFit="1" customWidth="1"/>
    <col min="9" max="9" width="9.140625" style="17"/>
  </cols>
  <sheetData>
    <row r="1" spans="1:14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4" ht="16.5" thickTop="1" thickBot="1" x14ac:dyDescent="0.3">
      <c r="A2" s="23">
        <v>1</v>
      </c>
      <c r="B2" s="23" t="s">
        <v>11</v>
      </c>
      <c r="C2" s="23" t="s">
        <v>131</v>
      </c>
      <c r="D2" s="23" t="s">
        <v>12</v>
      </c>
      <c r="E2" s="23">
        <v>1600</v>
      </c>
      <c r="F2" s="23">
        <v>1600</v>
      </c>
      <c r="G2" s="23">
        <v>1600</v>
      </c>
      <c r="H2" s="23">
        <v>0</v>
      </c>
      <c r="I2" s="24">
        <f t="shared" ref="I2:I13" si="0">SUM(E2:H2)</f>
        <v>4800</v>
      </c>
      <c r="J2" t="s">
        <v>86</v>
      </c>
      <c r="K2" t="s">
        <v>204</v>
      </c>
    </row>
    <row r="3" spans="1:14" ht="16.5" thickTop="1" thickBot="1" x14ac:dyDescent="0.3">
      <c r="A3" s="23">
        <v>2</v>
      </c>
      <c r="B3" s="23" t="s">
        <v>247</v>
      </c>
      <c r="C3" s="23" t="s">
        <v>8</v>
      </c>
      <c r="D3" s="23" t="s">
        <v>248</v>
      </c>
      <c r="E3" s="23">
        <v>0</v>
      </c>
      <c r="F3" s="23">
        <v>1120</v>
      </c>
      <c r="G3" s="23">
        <v>0</v>
      </c>
      <c r="H3" s="23">
        <v>1120</v>
      </c>
      <c r="I3" s="25">
        <f t="shared" si="0"/>
        <v>2240</v>
      </c>
      <c r="J3" s="75" t="s">
        <v>86</v>
      </c>
      <c r="K3" s="75" t="s">
        <v>204</v>
      </c>
      <c r="L3" s="75"/>
      <c r="M3" s="75"/>
    </row>
    <row r="4" spans="1:14" ht="16.5" thickTop="1" thickBot="1" x14ac:dyDescent="0.3">
      <c r="A4" s="23">
        <v>3</v>
      </c>
      <c r="B4" s="23" t="s">
        <v>240</v>
      </c>
      <c r="C4" s="23" t="s">
        <v>4</v>
      </c>
      <c r="D4" s="23" t="s">
        <v>245</v>
      </c>
      <c r="E4" s="23">
        <v>1120</v>
      </c>
      <c r="F4" s="23">
        <v>880</v>
      </c>
      <c r="G4" s="23">
        <v>0</v>
      </c>
      <c r="H4" s="23">
        <v>0</v>
      </c>
      <c r="I4" s="24">
        <f t="shared" si="0"/>
        <v>2000</v>
      </c>
      <c r="J4" s="75" t="s">
        <v>86</v>
      </c>
      <c r="K4" s="75" t="s">
        <v>204</v>
      </c>
      <c r="L4" s="75"/>
      <c r="M4" s="75"/>
    </row>
    <row r="5" spans="1:14" ht="16.5" thickTop="1" thickBot="1" x14ac:dyDescent="0.3">
      <c r="A5" s="23">
        <v>4</v>
      </c>
      <c r="B5" s="27" t="s">
        <v>255</v>
      </c>
      <c r="C5" s="27" t="s">
        <v>256</v>
      </c>
      <c r="D5" s="27" t="s">
        <v>257</v>
      </c>
      <c r="E5" s="27">
        <v>0</v>
      </c>
      <c r="F5" s="27">
        <v>0</v>
      </c>
      <c r="G5" s="27">
        <v>0</v>
      </c>
      <c r="H5" s="27">
        <v>1600</v>
      </c>
      <c r="I5" s="25">
        <f t="shared" si="0"/>
        <v>1600</v>
      </c>
      <c r="J5" s="75"/>
      <c r="K5" s="75"/>
      <c r="L5" s="75"/>
      <c r="M5" s="75"/>
    </row>
    <row r="6" spans="1:14" ht="16.5" thickTop="1" thickBot="1" x14ac:dyDescent="0.3">
      <c r="A6" s="23">
        <v>5</v>
      </c>
      <c r="B6" s="23" t="s">
        <v>243</v>
      </c>
      <c r="C6" s="23" t="s">
        <v>2</v>
      </c>
      <c r="D6" s="23" t="s">
        <v>244</v>
      </c>
      <c r="E6" s="23">
        <v>0</v>
      </c>
      <c r="F6" s="23">
        <v>1360</v>
      </c>
      <c r="G6" s="23">
        <v>0</v>
      </c>
      <c r="H6" s="23">
        <v>0</v>
      </c>
      <c r="I6" s="25">
        <f t="shared" si="0"/>
        <v>1360</v>
      </c>
      <c r="J6" t="s">
        <v>86</v>
      </c>
      <c r="K6" t="s">
        <v>204</v>
      </c>
    </row>
    <row r="7" spans="1:14" ht="16.5" thickTop="1" thickBot="1" x14ac:dyDescent="0.3">
      <c r="A7" s="23">
        <v>6</v>
      </c>
      <c r="B7" s="23" t="s">
        <v>238</v>
      </c>
      <c r="C7" s="23" t="s">
        <v>239</v>
      </c>
      <c r="D7" s="23" t="s">
        <v>246</v>
      </c>
      <c r="E7" s="23">
        <v>1360</v>
      </c>
      <c r="F7" s="23">
        <v>0</v>
      </c>
      <c r="G7" s="23">
        <v>0</v>
      </c>
      <c r="H7" s="23">
        <v>0</v>
      </c>
      <c r="I7" s="24">
        <f t="shared" si="0"/>
        <v>1360</v>
      </c>
      <c r="J7" s="75" t="s">
        <v>86</v>
      </c>
      <c r="K7" s="75" t="s">
        <v>204</v>
      </c>
      <c r="L7" s="75"/>
    </row>
    <row r="8" spans="1:14" ht="16.5" thickTop="1" thickBot="1" x14ac:dyDescent="0.3">
      <c r="A8" s="23">
        <v>7</v>
      </c>
      <c r="B8" s="27" t="s">
        <v>259</v>
      </c>
      <c r="C8" s="27" t="s">
        <v>4</v>
      </c>
      <c r="D8" s="27" t="s">
        <v>260</v>
      </c>
      <c r="E8" s="27">
        <v>0</v>
      </c>
      <c r="F8" s="27">
        <v>0</v>
      </c>
      <c r="G8" s="27">
        <v>0</v>
      </c>
      <c r="H8" s="27">
        <v>1360</v>
      </c>
      <c r="I8" s="25">
        <f t="shared" si="0"/>
        <v>1360</v>
      </c>
      <c r="J8" s="75"/>
    </row>
    <row r="9" spans="1:14" ht="16.5" thickTop="1" thickBot="1" x14ac:dyDescent="0.3">
      <c r="A9" s="27">
        <v>8</v>
      </c>
      <c r="B9" s="27" t="s">
        <v>252</v>
      </c>
      <c r="C9" s="27" t="s">
        <v>2</v>
      </c>
      <c r="D9" s="27" t="s">
        <v>253</v>
      </c>
      <c r="E9" s="27">
        <v>0</v>
      </c>
      <c r="F9" s="27">
        <v>0</v>
      </c>
      <c r="G9" s="27">
        <v>1360</v>
      </c>
      <c r="H9" s="27">
        <v>0</v>
      </c>
      <c r="I9" s="25">
        <f t="shared" si="0"/>
        <v>1360</v>
      </c>
    </row>
    <row r="10" spans="1:14" ht="16.5" thickTop="1" thickBot="1" x14ac:dyDescent="0.3">
      <c r="A10" s="27">
        <v>9</v>
      </c>
      <c r="B10" s="27" t="s">
        <v>258</v>
      </c>
      <c r="C10" s="27" t="s">
        <v>234</v>
      </c>
      <c r="D10" s="27" t="s">
        <v>254</v>
      </c>
      <c r="E10" s="27">
        <v>0</v>
      </c>
      <c r="F10" s="27">
        <v>0</v>
      </c>
      <c r="G10" s="27">
        <v>1120</v>
      </c>
      <c r="H10" s="27">
        <v>0</v>
      </c>
      <c r="I10" s="25">
        <f t="shared" si="0"/>
        <v>1120</v>
      </c>
    </row>
    <row r="11" spans="1:14" ht="16.5" thickTop="1" thickBot="1" x14ac:dyDescent="0.3">
      <c r="A11" s="27">
        <v>10</v>
      </c>
      <c r="B11" s="23" t="s">
        <v>249</v>
      </c>
      <c r="C11" s="23" t="s">
        <v>250</v>
      </c>
      <c r="D11" s="23" t="s">
        <v>251</v>
      </c>
      <c r="E11" s="23">
        <v>0</v>
      </c>
      <c r="F11" s="23">
        <v>1120</v>
      </c>
      <c r="G11" s="23">
        <v>0</v>
      </c>
      <c r="H11" s="23">
        <v>0</v>
      </c>
      <c r="I11" s="25">
        <f t="shared" si="0"/>
        <v>1120</v>
      </c>
      <c r="J11" s="75" t="s">
        <v>86</v>
      </c>
      <c r="K11" s="75" t="s">
        <v>204</v>
      </c>
      <c r="L11" s="75"/>
    </row>
    <row r="12" spans="1:14" ht="16.5" thickTop="1" thickBot="1" x14ac:dyDescent="0.3">
      <c r="A12" s="27">
        <v>11</v>
      </c>
      <c r="B12" s="23" t="s">
        <v>241</v>
      </c>
      <c r="C12" s="23" t="s">
        <v>242</v>
      </c>
      <c r="D12" s="23" t="s">
        <v>183</v>
      </c>
      <c r="E12" s="23">
        <v>0</v>
      </c>
      <c r="F12" s="23">
        <v>1120</v>
      </c>
      <c r="G12" s="23">
        <v>0</v>
      </c>
      <c r="H12" s="23">
        <v>0</v>
      </c>
      <c r="I12" s="24">
        <f t="shared" si="0"/>
        <v>1120</v>
      </c>
      <c r="J12" s="75" t="s">
        <v>86</v>
      </c>
      <c r="K12" s="75" t="s">
        <v>204</v>
      </c>
      <c r="L12" s="75"/>
      <c r="M12" s="75"/>
    </row>
    <row r="13" spans="1:14" ht="16.5" thickTop="1" thickBot="1" x14ac:dyDescent="0.3">
      <c r="A13" s="27">
        <v>12</v>
      </c>
      <c r="B13" s="27" t="s">
        <v>261</v>
      </c>
      <c r="C13" s="27" t="s">
        <v>8</v>
      </c>
      <c r="D13" s="27" t="s">
        <v>262</v>
      </c>
      <c r="E13" s="27">
        <v>0</v>
      </c>
      <c r="F13" s="27">
        <v>0</v>
      </c>
      <c r="G13" s="27">
        <v>0</v>
      </c>
      <c r="H13" s="27">
        <v>1120</v>
      </c>
      <c r="I13" s="25">
        <f t="shared" si="0"/>
        <v>1120</v>
      </c>
    </row>
    <row r="14" spans="1:14" ht="15.75" thickTop="1" x14ac:dyDescent="0.25"/>
    <row r="16" spans="1:14" x14ac:dyDescent="0.25">
      <c r="B16" s="12"/>
      <c r="C16" s="12"/>
      <c r="D16" s="12"/>
      <c r="E16" s="12"/>
      <c r="F16" s="12"/>
      <c r="G16" s="12"/>
      <c r="H16" s="12"/>
      <c r="I16" s="19"/>
      <c r="J16" s="12"/>
      <c r="K16" s="12"/>
      <c r="L16" s="12"/>
      <c r="M16" s="12"/>
      <c r="N16" s="12"/>
    </row>
  </sheetData>
  <sortState ref="B2:I13">
    <sortCondition descending="1" ref="I2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26" sqref="B26"/>
    </sheetView>
  </sheetViews>
  <sheetFormatPr defaultRowHeight="15" x14ac:dyDescent="0.25"/>
  <cols>
    <col min="2" max="2" width="52.42578125" bestFit="1" customWidth="1"/>
    <col min="9" max="9" width="9.140625" style="17"/>
  </cols>
  <sheetData>
    <row r="1" spans="1:13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K1" t="s">
        <v>202</v>
      </c>
    </row>
    <row r="2" spans="1:13" ht="16.5" thickTop="1" thickBot="1" x14ac:dyDescent="0.3">
      <c r="A2" s="23">
        <v>1</v>
      </c>
      <c r="B2" s="23" t="s">
        <v>392</v>
      </c>
      <c r="C2" s="23" t="s">
        <v>205</v>
      </c>
      <c r="D2" s="23" t="s">
        <v>393</v>
      </c>
      <c r="E2" s="23">
        <v>1360</v>
      </c>
      <c r="F2" s="23">
        <v>1120</v>
      </c>
      <c r="G2" s="23">
        <v>1120</v>
      </c>
      <c r="H2" s="23">
        <v>0</v>
      </c>
      <c r="I2" s="25">
        <f t="shared" ref="I2:I5" si="0">SUM(E2:H2)</f>
        <v>3600</v>
      </c>
      <c r="J2" s="75" t="s">
        <v>87</v>
      </c>
      <c r="K2" s="75" t="s">
        <v>204</v>
      </c>
      <c r="L2" s="75"/>
    </row>
    <row r="3" spans="1:13" ht="16.5" thickTop="1" thickBot="1" x14ac:dyDescent="0.3">
      <c r="A3" s="23">
        <v>2</v>
      </c>
      <c r="B3" s="23" t="s">
        <v>394</v>
      </c>
      <c r="C3" s="23" t="s">
        <v>4</v>
      </c>
      <c r="D3" s="23" t="s">
        <v>395</v>
      </c>
      <c r="E3" s="23">
        <v>0</v>
      </c>
      <c r="F3" s="23">
        <v>1600</v>
      </c>
      <c r="G3" s="23">
        <v>1120</v>
      </c>
      <c r="H3" s="23">
        <v>0</v>
      </c>
      <c r="I3" s="25">
        <f t="shared" si="0"/>
        <v>2720</v>
      </c>
      <c r="J3" s="75" t="s">
        <v>87</v>
      </c>
      <c r="K3" s="75" t="s">
        <v>204</v>
      </c>
      <c r="L3" s="75"/>
      <c r="M3" s="75"/>
    </row>
    <row r="4" spans="1:13" ht="16.5" thickTop="1" thickBot="1" x14ac:dyDescent="0.3">
      <c r="A4" s="23">
        <v>3</v>
      </c>
      <c r="B4" s="23" t="s">
        <v>386</v>
      </c>
      <c r="C4" s="23" t="s">
        <v>5</v>
      </c>
      <c r="D4" s="23" t="s">
        <v>387</v>
      </c>
      <c r="E4" s="23">
        <v>0</v>
      </c>
      <c r="F4" s="23"/>
      <c r="G4" s="23">
        <v>880</v>
      </c>
      <c r="H4" s="23">
        <v>1120</v>
      </c>
      <c r="I4" s="24">
        <f t="shared" si="0"/>
        <v>2000</v>
      </c>
      <c r="J4" s="75" t="s">
        <v>87</v>
      </c>
      <c r="K4" s="75" t="s">
        <v>204</v>
      </c>
      <c r="L4" s="75"/>
      <c r="M4" s="75"/>
    </row>
    <row r="5" spans="1:13" ht="16.5" thickTop="1" thickBot="1" x14ac:dyDescent="0.3">
      <c r="A5" s="23">
        <v>4</v>
      </c>
      <c r="B5" s="23" t="s">
        <v>9</v>
      </c>
      <c r="C5" s="23" t="s">
        <v>4</v>
      </c>
      <c r="D5" s="23" t="s">
        <v>10</v>
      </c>
      <c r="E5" s="23">
        <v>0</v>
      </c>
      <c r="F5" s="23"/>
      <c r="G5" s="23">
        <v>0</v>
      </c>
      <c r="H5" s="23">
        <v>1600</v>
      </c>
      <c r="I5" s="24">
        <f t="shared" si="0"/>
        <v>1600</v>
      </c>
      <c r="J5" s="75" t="s">
        <v>87</v>
      </c>
      <c r="K5" s="75" t="s">
        <v>204</v>
      </c>
      <c r="L5" s="75"/>
      <c r="M5" s="75"/>
    </row>
    <row r="6" spans="1:13" ht="16.5" thickTop="1" thickBot="1" x14ac:dyDescent="0.3">
      <c r="A6" s="23">
        <v>5</v>
      </c>
      <c r="B6" s="23" t="s">
        <v>388</v>
      </c>
      <c r="C6" s="23" t="s">
        <v>212</v>
      </c>
      <c r="D6" s="23" t="s">
        <v>389</v>
      </c>
      <c r="E6" s="23">
        <v>0</v>
      </c>
      <c r="F6" s="23">
        <v>0</v>
      </c>
      <c r="G6" s="23">
        <v>1600</v>
      </c>
      <c r="H6" s="23">
        <v>0</v>
      </c>
      <c r="I6" s="25">
        <f t="shared" ref="I6:I9" si="1">SUM(E6:H6)</f>
        <v>1600</v>
      </c>
      <c r="J6" t="s">
        <v>87</v>
      </c>
      <c r="K6" t="s">
        <v>204</v>
      </c>
    </row>
    <row r="7" spans="1:13" ht="16.5" thickTop="1" thickBot="1" x14ac:dyDescent="0.3">
      <c r="A7" s="23">
        <v>6</v>
      </c>
      <c r="B7" s="23" t="s">
        <v>151</v>
      </c>
      <c r="C7" s="23" t="s">
        <v>6</v>
      </c>
      <c r="D7" s="23" t="s">
        <v>173</v>
      </c>
      <c r="E7" s="23">
        <v>1600</v>
      </c>
      <c r="F7" s="23">
        <v>0</v>
      </c>
      <c r="G7" s="23">
        <v>0</v>
      </c>
      <c r="H7" s="23">
        <v>0</v>
      </c>
      <c r="I7" s="25">
        <f t="shared" ref="I7" si="2">SUM(E7:H7)</f>
        <v>1600</v>
      </c>
      <c r="J7" s="75" t="s">
        <v>87</v>
      </c>
      <c r="K7" s="75" t="s">
        <v>204</v>
      </c>
      <c r="L7" s="75"/>
      <c r="M7" s="75"/>
    </row>
    <row r="8" spans="1:13" ht="16.5" thickTop="1" thickBot="1" x14ac:dyDescent="0.3">
      <c r="A8" s="23">
        <v>7</v>
      </c>
      <c r="B8" s="23" t="s">
        <v>381</v>
      </c>
      <c r="C8" s="23" t="s">
        <v>382</v>
      </c>
      <c r="D8" s="23" t="s">
        <v>383</v>
      </c>
      <c r="E8" s="23">
        <v>0</v>
      </c>
      <c r="F8" s="23"/>
      <c r="G8" s="23">
        <v>0</v>
      </c>
      <c r="H8" s="23">
        <v>1360</v>
      </c>
      <c r="I8" s="24">
        <f t="shared" ref="I8" si="3">SUM(E8:H8)</f>
        <v>1360</v>
      </c>
      <c r="J8" s="75" t="s">
        <v>87</v>
      </c>
      <c r="K8" s="75" t="s">
        <v>204</v>
      </c>
      <c r="L8" s="75"/>
    </row>
    <row r="9" spans="1:13" ht="16.5" thickTop="1" thickBot="1" x14ac:dyDescent="0.3">
      <c r="A9" s="23">
        <v>8</v>
      </c>
      <c r="B9" s="23" t="s">
        <v>390</v>
      </c>
      <c r="C9" s="23" t="s">
        <v>212</v>
      </c>
      <c r="D9" s="23" t="s">
        <v>391</v>
      </c>
      <c r="E9" s="23">
        <v>0</v>
      </c>
      <c r="F9" s="23">
        <v>0</v>
      </c>
      <c r="G9" s="23">
        <v>1360</v>
      </c>
      <c r="H9" s="23">
        <v>0</v>
      </c>
      <c r="I9" s="25">
        <f t="shared" si="1"/>
        <v>1360</v>
      </c>
      <c r="J9" s="75" t="s">
        <v>87</v>
      </c>
      <c r="K9" s="75" t="s">
        <v>204</v>
      </c>
      <c r="L9" s="75"/>
    </row>
    <row r="10" spans="1:13" ht="16.5" thickTop="1" thickBot="1" x14ac:dyDescent="0.3">
      <c r="A10" s="23">
        <v>9</v>
      </c>
      <c r="B10" s="23" t="s">
        <v>398</v>
      </c>
      <c r="C10" s="23" t="s">
        <v>6</v>
      </c>
      <c r="D10" s="23" t="s">
        <v>593</v>
      </c>
      <c r="E10" s="23">
        <v>0</v>
      </c>
      <c r="F10" s="23">
        <v>1360</v>
      </c>
      <c r="G10" s="23">
        <v>0</v>
      </c>
      <c r="H10" s="23">
        <v>0</v>
      </c>
      <c r="I10" s="25">
        <f t="shared" ref="I10:I13" si="4">SUM(E10:H10)</f>
        <v>1360</v>
      </c>
      <c r="J10" s="75" t="s">
        <v>87</v>
      </c>
      <c r="K10" s="75" t="s">
        <v>204</v>
      </c>
      <c r="L10" s="75"/>
    </row>
    <row r="11" spans="1:13" ht="16.5" thickTop="1" thickBot="1" x14ac:dyDescent="0.3">
      <c r="A11" s="23">
        <v>10</v>
      </c>
      <c r="B11" s="23" t="s">
        <v>399</v>
      </c>
      <c r="C11" s="23" t="s">
        <v>2</v>
      </c>
      <c r="D11" s="23" t="s">
        <v>400</v>
      </c>
      <c r="E11" s="23">
        <v>0</v>
      </c>
      <c r="F11" s="23">
        <v>1120</v>
      </c>
      <c r="G11" s="23">
        <v>0</v>
      </c>
      <c r="H11" s="23">
        <v>0</v>
      </c>
      <c r="I11" s="25">
        <f t="shared" si="4"/>
        <v>1120</v>
      </c>
      <c r="J11" s="75" t="s">
        <v>87</v>
      </c>
      <c r="K11" s="75" t="s">
        <v>204</v>
      </c>
      <c r="L11" s="75"/>
    </row>
    <row r="12" spans="1:13" ht="16.5" thickTop="1" thickBot="1" x14ac:dyDescent="0.3">
      <c r="A12" s="23">
        <v>11</v>
      </c>
      <c r="B12" s="23" t="s">
        <v>384</v>
      </c>
      <c r="C12" s="23" t="s">
        <v>289</v>
      </c>
      <c r="D12" s="23" t="s">
        <v>385</v>
      </c>
      <c r="E12" s="23">
        <v>0</v>
      </c>
      <c r="F12" s="23"/>
      <c r="G12" s="23">
        <v>0</v>
      </c>
      <c r="H12" s="23">
        <v>1120</v>
      </c>
      <c r="I12" s="24">
        <f t="shared" si="4"/>
        <v>1120</v>
      </c>
      <c r="J12" s="75" t="s">
        <v>87</v>
      </c>
      <c r="K12" s="75" t="s">
        <v>204</v>
      </c>
      <c r="L12" s="75"/>
    </row>
    <row r="13" spans="1:13" ht="16.5" thickTop="1" thickBot="1" x14ac:dyDescent="0.3">
      <c r="A13" s="23">
        <v>12</v>
      </c>
      <c r="B13" s="23" t="s">
        <v>396</v>
      </c>
      <c r="C13" s="23" t="s">
        <v>212</v>
      </c>
      <c r="D13" s="23" t="s">
        <v>397</v>
      </c>
      <c r="E13" s="23">
        <v>0</v>
      </c>
      <c r="F13" s="23">
        <v>0</v>
      </c>
      <c r="G13" s="23">
        <v>880</v>
      </c>
      <c r="H13" s="23">
        <v>0</v>
      </c>
      <c r="I13" s="25">
        <f t="shared" si="4"/>
        <v>880</v>
      </c>
      <c r="J13" s="75" t="s">
        <v>87</v>
      </c>
      <c r="K13" s="75" t="s">
        <v>204</v>
      </c>
      <c r="L13" s="75"/>
    </row>
    <row r="14" spans="1:13" ht="16.5" thickTop="1" thickBot="1" x14ac:dyDescent="0.3">
      <c r="A14" s="23"/>
      <c r="B14" s="23"/>
      <c r="C14" s="23"/>
      <c r="D14" s="23"/>
      <c r="E14" s="23"/>
      <c r="F14" s="23"/>
      <c r="G14" s="23"/>
      <c r="H14" s="23"/>
      <c r="I14" s="24"/>
      <c r="J14" s="75"/>
      <c r="K14" s="75"/>
      <c r="L14" s="75"/>
      <c r="M14" s="75"/>
    </row>
    <row r="15" spans="1:13" ht="15.75" thickTop="1" x14ac:dyDescent="0.25"/>
    <row r="18" spans="2:13" x14ac:dyDescent="0.25">
      <c r="B18" s="12"/>
      <c r="C18" s="12"/>
      <c r="D18" s="12"/>
      <c r="E18" s="12"/>
      <c r="F18" s="12"/>
      <c r="G18" s="12"/>
      <c r="H18" s="12"/>
      <c r="I18" s="20"/>
      <c r="J18" s="12"/>
      <c r="K18" s="12"/>
      <c r="L18" s="12"/>
      <c r="M18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G29" sqref="G29"/>
    </sheetView>
  </sheetViews>
  <sheetFormatPr defaultRowHeight="15" x14ac:dyDescent="0.25"/>
  <cols>
    <col min="2" max="2" width="36.42578125" bestFit="1" customWidth="1"/>
    <col min="9" max="9" width="9.140625" style="17"/>
  </cols>
  <sheetData>
    <row r="1" spans="1:18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8" ht="16.5" thickTop="1" thickBot="1" x14ac:dyDescent="0.3">
      <c r="A2" s="23">
        <v>1</v>
      </c>
      <c r="B2" s="23" t="s">
        <v>402</v>
      </c>
      <c r="C2" s="23" t="s">
        <v>8</v>
      </c>
      <c r="D2" s="23" t="s">
        <v>403</v>
      </c>
      <c r="E2" s="23">
        <v>1360</v>
      </c>
      <c r="F2" s="23">
        <v>1600</v>
      </c>
      <c r="G2" s="23">
        <v>1120</v>
      </c>
      <c r="H2" s="23">
        <v>1360</v>
      </c>
      <c r="I2" s="24">
        <f t="shared" ref="I2:I5" si="0">SUM(E2:H2)</f>
        <v>5440</v>
      </c>
      <c r="J2" s="75" t="s">
        <v>88</v>
      </c>
      <c r="K2" s="75" t="s">
        <v>204</v>
      </c>
      <c r="L2" s="75"/>
      <c r="M2" s="75"/>
    </row>
    <row r="3" spans="1:18" ht="16.5" thickTop="1" thickBot="1" x14ac:dyDescent="0.3">
      <c r="A3" s="23">
        <v>2</v>
      </c>
      <c r="B3" s="23" t="s">
        <v>404</v>
      </c>
      <c r="C3" s="23" t="s">
        <v>8</v>
      </c>
      <c r="D3" s="23" t="s">
        <v>405</v>
      </c>
      <c r="E3" s="23">
        <v>1120</v>
      </c>
      <c r="F3" s="23">
        <v>1120</v>
      </c>
      <c r="G3" s="23">
        <v>880</v>
      </c>
      <c r="H3" s="23">
        <v>1120</v>
      </c>
      <c r="I3" s="24">
        <f t="shared" si="0"/>
        <v>4240</v>
      </c>
      <c r="J3" s="75" t="s">
        <v>88</v>
      </c>
      <c r="K3" s="75" t="s">
        <v>204</v>
      </c>
      <c r="L3" s="75"/>
      <c r="M3" s="75"/>
    </row>
    <row r="4" spans="1:18" ht="16.5" thickTop="1" thickBot="1" x14ac:dyDescent="0.3">
      <c r="A4" s="23">
        <v>3</v>
      </c>
      <c r="B4" s="27" t="s">
        <v>13</v>
      </c>
      <c r="C4" s="27" t="s">
        <v>8</v>
      </c>
      <c r="D4" s="23" t="s">
        <v>14</v>
      </c>
      <c r="E4" s="23">
        <v>1600</v>
      </c>
      <c r="F4" s="23">
        <v>0</v>
      </c>
      <c r="G4" s="27">
        <v>0</v>
      </c>
      <c r="H4" s="27">
        <v>0</v>
      </c>
      <c r="I4" s="25">
        <f t="shared" si="0"/>
        <v>1600</v>
      </c>
      <c r="J4" s="75" t="s">
        <v>88</v>
      </c>
      <c r="K4" s="75" t="s">
        <v>204</v>
      </c>
      <c r="L4" s="75"/>
    </row>
    <row r="5" spans="1:18" ht="16.5" thickTop="1" thickBot="1" x14ac:dyDescent="0.3">
      <c r="A5" s="23">
        <v>4</v>
      </c>
      <c r="B5" s="23" t="s">
        <v>401</v>
      </c>
      <c r="C5" s="23" t="s">
        <v>8</v>
      </c>
      <c r="D5" s="23" t="s">
        <v>184</v>
      </c>
      <c r="E5" s="23">
        <v>0</v>
      </c>
      <c r="F5" s="23">
        <v>0</v>
      </c>
      <c r="G5" s="23">
        <v>0</v>
      </c>
      <c r="H5" s="23">
        <v>1600</v>
      </c>
      <c r="I5" s="24">
        <f t="shared" si="0"/>
        <v>1600</v>
      </c>
      <c r="J5" s="75" t="s">
        <v>88</v>
      </c>
      <c r="K5" s="75" t="s">
        <v>204</v>
      </c>
      <c r="L5" s="75"/>
    </row>
    <row r="6" spans="1:18" ht="16.5" thickTop="1" thickBot="1" x14ac:dyDescent="0.3">
      <c r="A6" s="23">
        <v>5</v>
      </c>
      <c r="B6" s="23" t="s">
        <v>408</v>
      </c>
      <c r="C6" s="23" t="s">
        <v>409</v>
      </c>
      <c r="D6" s="23" t="s">
        <v>410</v>
      </c>
      <c r="E6" s="23">
        <v>0</v>
      </c>
      <c r="F6" s="23">
        <v>0</v>
      </c>
      <c r="G6" s="23">
        <v>1600</v>
      </c>
      <c r="H6" s="23">
        <v>0</v>
      </c>
      <c r="I6" s="25">
        <f t="shared" ref="I6:I7" si="1">SUM(E6:H6)</f>
        <v>1600</v>
      </c>
      <c r="J6" t="s">
        <v>88</v>
      </c>
      <c r="K6" t="s">
        <v>204</v>
      </c>
    </row>
    <row r="7" spans="1:18" ht="16.5" thickTop="1" thickBot="1" x14ac:dyDescent="0.3">
      <c r="A7" s="23">
        <v>6</v>
      </c>
      <c r="B7" s="23" t="s">
        <v>411</v>
      </c>
      <c r="C7" s="23" t="s">
        <v>412</v>
      </c>
      <c r="D7" s="23" t="s">
        <v>413</v>
      </c>
      <c r="E7" s="23">
        <v>0</v>
      </c>
      <c r="F7" s="23">
        <v>0</v>
      </c>
      <c r="G7" s="23">
        <v>1360</v>
      </c>
      <c r="H7" s="23">
        <v>0</v>
      </c>
      <c r="I7" s="25">
        <f t="shared" si="1"/>
        <v>1360</v>
      </c>
      <c r="J7" t="s">
        <v>88</v>
      </c>
      <c r="K7" t="s">
        <v>204</v>
      </c>
    </row>
    <row r="8" spans="1:18" ht="16.5" thickTop="1" thickBot="1" x14ac:dyDescent="0.3">
      <c r="A8" s="27">
        <v>7</v>
      </c>
      <c r="B8" s="27" t="s">
        <v>418</v>
      </c>
      <c r="C8" s="27" t="s">
        <v>4</v>
      </c>
      <c r="D8" s="27" t="s">
        <v>174</v>
      </c>
      <c r="E8" s="23">
        <v>0</v>
      </c>
      <c r="F8" s="23">
        <v>1360</v>
      </c>
      <c r="G8" s="27">
        <v>0</v>
      </c>
      <c r="H8" s="27">
        <v>0</v>
      </c>
      <c r="I8" s="25">
        <f t="shared" ref="I8" si="2">SUM(E8:H8)</f>
        <v>1360</v>
      </c>
      <c r="J8" s="75" t="s">
        <v>88</v>
      </c>
      <c r="K8" s="75" t="s">
        <v>204</v>
      </c>
      <c r="L8" s="75"/>
      <c r="M8" s="75"/>
    </row>
    <row r="9" spans="1:18" ht="16.5" thickTop="1" thickBot="1" x14ac:dyDescent="0.3">
      <c r="A9" s="27">
        <v>8</v>
      </c>
      <c r="B9" s="23" t="s">
        <v>406</v>
      </c>
      <c r="C9" s="23" t="s">
        <v>164</v>
      </c>
      <c r="D9" s="23" t="s">
        <v>407</v>
      </c>
      <c r="E9" s="23">
        <v>0</v>
      </c>
      <c r="F9" s="23">
        <v>0</v>
      </c>
      <c r="G9" s="23">
        <v>0</v>
      </c>
      <c r="H9" s="23">
        <v>1120</v>
      </c>
      <c r="I9" s="24">
        <f t="shared" ref="I9:I10" si="3">SUM(E9:H9)</f>
        <v>1120</v>
      </c>
      <c r="J9" s="75" t="s">
        <v>88</v>
      </c>
      <c r="K9" s="75" t="s">
        <v>204</v>
      </c>
      <c r="L9" s="75"/>
      <c r="M9" s="75"/>
    </row>
    <row r="10" spans="1:18" ht="16.5" thickTop="1" thickBot="1" x14ac:dyDescent="0.3">
      <c r="A10" s="27">
        <v>9</v>
      </c>
      <c r="B10" s="27" t="s">
        <v>414</v>
      </c>
      <c r="C10" s="27" t="s">
        <v>212</v>
      </c>
      <c r="D10" s="27" t="s">
        <v>415</v>
      </c>
      <c r="E10" s="23">
        <v>0</v>
      </c>
      <c r="F10" s="23">
        <v>0</v>
      </c>
      <c r="G10" s="27">
        <v>1120</v>
      </c>
      <c r="H10" s="27">
        <v>0</v>
      </c>
      <c r="I10" s="25">
        <f t="shared" si="3"/>
        <v>1120</v>
      </c>
      <c r="J10" s="75" t="s">
        <v>88</v>
      </c>
      <c r="K10" s="75" t="s">
        <v>204</v>
      </c>
      <c r="L10" s="75"/>
      <c r="M10" s="75"/>
      <c r="N10" s="75"/>
      <c r="O10" s="75"/>
    </row>
    <row r="11" spans="1:18" ht="16.5" thickTop="1" thickBot="1" x14ac:dyDescent="0.3">
      <c r="A11" s="27">
        <v>10</v>
      </c>
      <c r="B11" s="27" t="s">
        <v>416</v>
      </c>
      <c r="C11" s="27" t="s">
        <v>5</v>
      </c>
      <c r="D11" s="27" t="s">
        <v>417</v>
      </c>
      <c r="E11" s="23">
        <v>0</v>
      </c>
      <c r="F11" s="23">
        <v>0</v>
      </c>
      <c r="G11" s="27">
        <v>880</v>
      </c>
      <c r="H11" s="27">
        <v>0</v>
      </c>
      <c r="I11" s="25">
        <f t="shared" ref="I11" si="4">SUM(E11:H11)</f>
        <v>880</v>
      </c>
      <c r="J11" s="75" t="s">
        <v>88</v>
      </c>
      <c r="K11" s="75" t="s">
        <v>204</v>
      </c>
      <c r="L11" s="75"/>
    </row>
    <row r="12" spans="1:18" ht="16.5" thickTop="1" thickBot="1" x14ac:dyDescent="0.3">
      <c r="A12" s="23"/>
      <c r="B12" s="23"/>
      <c r="C12" s="23"/>
      <c r="D12" s="23"/>
      <c r="E12" s="23"/>
      <c r="F12" s="23"/>
      <c r="G12" s="23"/>
      <c r="H12" s="23"/>
      <c r="I12" s="23"/>
    </row>
    <row r="13" spans="1:18" ht="15.75" thickTop="1" x14ac:dyDescent="0.25"/>
    <row r="15" spans="1:18" x14ac:dyDescent="0.25">
      <c r="B15" s="35"/>
      <c r="C15" s="35"/>
      <c r="D15" s="35"/>
      <c r="E15" s="12"/>
      <c r="F15" s="12"/>
      <c r="G15" s="35"/>
      <c r="H15" s="35"/>
      <c r="I15" s="20"/>
      <c r="J15" s="12"/>
      <c r="K15" s="12"/>
      <c r="L15" s="12"/>
      <c r="M15" s="12"/>
      <c r="N15" s="12"/>
      <c r="O15" s="12"/>
      <c r="P15" s="12"/>
      <c r="Q15" s="12"/>
      <c r="R15" s="12"/>
    </row>
    <row r="18" spans="2:14" x14ac:dyDescent="0.25">
      <c r="B18" s="12"/>
      <c r="C18" s="12"/>
      <c r="D18" s="12"/>
      <c r="E18" s="12"/>
      <c r="F18" s="12"/>
      <c r="G18" s="12"/>
      <c r="H18" s="12"/>
      <c r="I18" s="19"/>
      <c r="J18" s="12"/>
      <c r="K18" s="12"/>
      <c r="L18" s="12"/>
      <c r="M18" s="12"/>
      <c r="N18" s="12"/>
    </row>
    <row r="19" spans="2:14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G22" sqref="G22"/>
    </sheetView>
  </sheetViews>
  <sheetFormatPr defaultRowHeight="15" x14ac:dyDescent="0.25"/>
  <cols>
    <col min="2" max="2" width="51.42578125" bestFit="1" customWidth="1"/>
    <col min="9" max="9" width="9.140625" style="17"/>
  </cols>
  <sheetData>
    <row r="1" spans="1:13" ht="15.75" thickBot="1" x14ac:dyDescent="0.3">
      <c r="A1" s="13" t="s">
        <v>198</v>
      </c>
      <c r="B1" s="14" t="s">
        <v>199</v>
      </c>
      <c r="C1" s="14" t="s">
        <v>0</v>
      </c>
      <c r="D1" s="14" t="s">
        <v>1</v>
      </c>
      <c r="E1" s="14" t="s">
        <v>65</v>
      </c>
      <c r="F1" s="14" t="s">
        <v>66</v>
      </c>
      <c r="G1" s="14" t="s">
        <v>67</v>
      </c>
      <c r="H1" s="14" t="s">
        <v>68</v>
      </c>
      <c r="I1" s="15" t="s">
        <v>488</v>
      </c>
      <c r="J1" t="s">
        <v>201</v>
      </c>
      <c r="K1" t="s">
        <v>202</v>
      </c>
    </row>
    <row r="2" spans="1:13" ht="16.5" thickTop="1" thickBot="1" x14ac:dyDescent="0.3">
      <c r="A2" s="23">
        <v>1</v>
      </c>
      <c r="B2" s="23" t="s">
        <v>135</v>
      </c>
      <c r="C2" s="23" t="s">
        <v>2</v>
      </c>
      <c r="D2" s="23" t="s">
        <v>136</v>
      </c>
      <c r="E2" s="23">
        <v>1120</v>
      </c>
      <c r="F2" s="23">
        <v>1120</v>
      </c>
      <c r="G2" s="23">
        <v>1600</v>
      </c>
      <c r="H2" s="23">
        <v>1360</v>
      </c>
      <c r="I2" s="24">
        <f t="shared" ref="I2:I6" si="0">SUM(E2:H2)</f>
        <v>5200</v>
      </c>
      <c r="J2" t="s">
        <v>89</v>
      </c>
      <c r="K2" t="s">
        <v>204</v>
      </c>
    </row>
    <row r="3" spans="1:13" ht="16.5" thickTop="1" thickBot="1" x14ac:dyDescent="0.3">
      <c r="A3" s="23">
        <v>2</v>
      </c>
      <c r="B3" s="23" t="s">
        <v>15</v>
      </c>
      <c r="C3" s="23" t="s">
        <v>205</v>
      </c>
      <c r="D3" s="23" t="s">
        <v>16</v>
      </c>
      <c r="E3" s="23">
        <v>1600</v>
      </c>
      <c r="F3" s="23">
        <v>1600</v>
      </c>
      <c r="G3" s="23">
        <v>0</v>
      </c>
      <c r="H3" s="23">
        <v>0</v>
      </c>
      <c r="I3" s="25">
        <f t="shared" ref="I3:I4" si="1">SUM(E3:H3)</f>
        <v>3200</v>
      </c>
      <c r="J3" s="75" t="s">
        <v>89</v>
      </c>
      <c r="K3" s="75" t="s">
        <v>204</v>
      </c>
      <c r="L3" s="75"/>
      <c r="M3" s="75"/>
    </row>
    <row r="4" spans="1:13" ht="16.5" thickTop="1" thickBot="1" x14ac:dyDescent="0.3">
      <c r="A4" s="23">
        <v>3</v>
      </c>
      <c r="B4" s="23" t="s">
        <v>423</v>
      </c>
      <c r="C4" s="23" t="s">
        <v>4</v>
      </c>
      <c r="D4" s="23" t="s">
        <v>424</v>
      </c>
      <c r="E4" s="23">
        <v>1360</v>
      </c>
      <c r="F4" s="23">
        <v>1360</v>
      </c>
      <c r="G4" s="23">
        <v>0</v>
      </c>
      <c r="H4" s="23">
        <v>0</v>
      </c>
      <c r="I4" s="25">
        <f t="shared" si="1"/>
        <v>2720</v>
      </c>
      <c r="J4" s="75" t="s">
        <v>89</v>
      </c>
      <c r="K4" s="75" t="s">
        <v>204</v>
      </c>
      <c r="L4" s="75"/>
    </row>
    <row r="5" spans="1:13" ht="16.5" thickTop="1" thickBot="1" x14ac:dyDescent="0.3">
      <c r="A5" s="23">
        <v>4</v>
      </c>
      <c r="B5" s="23" t="s">
        <v>421</v>
      </c>
      <c r="C5" s="23" t="s">
        <v>2</v>
      </c>
      <c r="D5" s="23" t="s">
        <v>422</v>
      </c>
      <c r="E5" s="23">
        <v>0</v>
      </c>
      <c r="F5" s="23"/>
      <c r="G5" s="23">
        <v>1120</v>
      </c>
      <c r="H5" s="23">
        <v>1120</v>
      </c>
      <c r="I5" s="24">
        <f t="shared" si="0"/>
        <v>2240</v>
      </c>
      <c r="J5" t="s">
        <v>89</v>
      </c>
      <c r="K5" t="s">
        <v>204</v>
      </c>
    </row>
    <row r="6" spans="1:13" ht="16.5" thickTop="1" thickBot="1" x14ac:dyDescent="0.3">
      <c r="A6" s="23">
        <v>5</v>
      </c>
      <c r="B6" s="23" t="s">
        <v>152</v>
      </c>
      <c r="C6" s="23" t="s">
        <v>4</v>
      </c>
      <c r="D6" s="23" t="s">
        <v>175</v>
      </c>
      <c r="E6" s="23">
        <v>0</v>
      </c>
      <c r="F6" s="23"/>
      <c r="G6" s="23">
        <v>0</v>
      </c>
      <c r="H6" s="23">
        <v>1600</v>
      </c>
      <c r="I6" s="24">
        <f t="shared" si="0"/>
        <v>1600</v>
      </c>
      <c r="J6" s="75" t="s">
        <v>89</v>
      </c>
      <c r="K6" s="75" t="s">
        <v>204</v>
      </c>
      <c r="L6" s="75"/>
      <c r="M6" s="75"/>
    </row>
    <row r="7" spans="1:13" ht="16.5" thickTop="1" thickBot="1" x14ac:dyDescent="0.3">
      <c r="A7" s="23">
        <v>6</v>
      </c>
      <c r="B7" s="23" t="s">
        <v>425</v>
      </c>
      <c r="C7" s="23" t="s">
        <v>4</v>
      </c>
      <c r="D7" s="28" t="s">
        <v>426</v>
      </c>
      <c r="E7" s="23">
        <v>0</v>
      </c>
      <c r="F7" s="23"/>
      <c r="G7" s="23">
        <v>1360</v>
      </c>
      <c r="H7" s="23">
        <v>0</v>
      </c>
      <c r="I7" s="25">
        <f t="shared" ref="I7:I8" si="2">SUM(E7:H7)</f>
        <v>1360</v>
      </c>
      <c r="J7" s="75" t="s">
        <v>89</v>
      </c>
      <c r="K7" s="75" t="s">
        <v>204</v>
      </c>
      <c r="L7" s="75"/>
      <c r="M7" s="75"/>
    </row>
    <row r="8" spans="1:13" ht="16.5" thickTop="1" thickBot="1" x14ac:dyDescent="0.3">
      <c r="A8" s="23">
        <v>7</v>
      </c>
      <c r="B8" s="23" t="s">
        <v>419</v>
      </c>
      <c r="C8" s="23" t="s">
        <v>163</v>
      </c>
      <c r="D8" s="23" t="s">
        <v>420</v>
      </c>
      <c r="E8" s="23">
        <v>0</v>
      </c>
      <c r="F8" s="23"/>
      <c r="G8" s="23">
        <v>0</v>
      </c>
      <c r="H8" s="23">
        <v>1120</v>
      </c>
      <c r="I8" s="24">
        <f t="shared" si="2"/>
        <v>1120</v>
      </c>
      <c r="J8" s="75" t="s">
        <v>89</v>
      </c>
      <c r="K8" s="75" t="s">
        <v>204</v>
      </c>
      <c r="L8" s="75"/>
    </row>
    <row r="9" spans="1:13" ht="16.5" thickTop="1" thickBot="1" x14ac:dyDescent="0.3">
      <c r="A9" s="23">
        <v>8</v>
      </c>
      <c r="B9" s="23"/>
      <c r="C9" s="23"/>
      <c r="D9" s="23"/>
      <c r="E9" s="23"/>
      <c r="F9" s="23"/>
      <c r="G9" s="23"/>
      <c r="H9" s="23"/>
      <c r="I9" s="24"/>
      <c r="J9" s="75"/>
      <c r="K9" s="75"/>
      <c r="L9" s="75"/>
    </row>
    <row r="10" spans="1:13" ht="16.5" thickTop="1" thickBot="1" x14ac:dyDescent="0.3">
      <c r="A10" s="23">
        <v>9</v>
      </c>
      <c r="B10" s="23"/>
      <c r="C10" s="23"/>
      <c r="D10" s="23"/>
      <c r="E10" s="23"/>
      <c r="F10" s="23"/>
      <c r="G10" s="23"/>
      <c r="H10" s="23"/>
      <c r="I10" s="24"/>
      <c r="J10" s="75"/>
      <c r="K10" s="75"/>
      <c r="L10" s="75"/>
    </row>
    <row r="11" spans="1:13" ht="16.5" thickTop="1" thickBot="1" x14ac:dyDescent="0.3">
      <c r="A11" s="23">
        <v>10</v>
      </c>
      <c r="B11" s="23"/>
      <c r="C11" s="23"/>
      <c r="D11" s="23"/>
      <c r="E11" s="23"/>
      <c r="F11" s="23"/>
      <c r="G11" s="23"/>
      <c r="H11" s="23"/>
      <c r="I11" s="24"/>
    </row>
    <row r="12" spans="1:13" ht="16.5" thickTop="1" thickBot="1" x14ac:dyDescent="0.3">
      <c r="A12" s="23">
        <v>11</v>
      </c>
      <c r="B12" s="23"/>
      <c r="C12" s="23"/>
      <c r="D12" s="23"/>
      <c r="E12" s="23"/>
      <c r="F12" s="23"/>
      <c r="G12" s="23"/>
      <c r="H12" s="23"/>
      <c r="I12" s="23"/>
    </row>
    <row r="13" spans="1:13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38</vt:i4>
      </vt:variant>
    </vt:vector>
  </HeadingPairs>
  <TitlesOfParts>
    <vt:vector size="38" baseType="lpstr">
      <vt:lpstr>DFSub13</vt:lpstr>
      <vt:lpstr>DMB</vt:lpstr>
      <vt:lpstr>DMP</vt:lpstr>
      <vt:lpstr>DMSenior</vt:lpstr>
      <vt:lpstr>DMSub11</vt:lpstr>
      <vt:lpstr>DMSub13</vt:lpstr>
      <vt:lpstr>DMSub15</vt:lpstr>
      <vt:lpstr>DMSub17</vt:lpstr>
      <vt:lpstr>DMSub19</vt:lpstr>
      <vt:lpstr>DXA</vt:lpstr>
      <vt:lpstr>DXSub11</vt:lpstr>
      <vt:lpstr>DXSub13</vt:lpstr>
      <vt:lpstr>DXSub15</vt:lpstr>
      <vt:lpstr>SFA</vt:lpstr>
      <vt:lpstr>SFB</vt:lpstr>
      <vt:lpstr>SFP</vt:lpstr>
      <vt:lpstr>SFSub11</vt:lpstr>
      <vt:lpstr>SFSub13</vt:lpstr>
      <vt:lpstr>SFSub15</vt:lpstr>
      <vt:lpstr>SFSub17</vt:lpstr>
      <vt:lpstr>SFSub19</vt:lpstr>
      <vt:lpstr>SMA</vt:lpstr>
      <vt:lpstr>SMB</vt:lpstr>
      <vt:lpstr>SMP</vt:lpstr>
      <vt:lpstr>SMSenior</vt:lpstr>
      <vt:lpstr>SMSub11</vt:lpstr>
      <vt:lpstr>SMSub13</vt:lpstr>
      <vt:lpstr>SMSub15</vt:lpstr>
      <vt:lpstr>SMSub17</vt:lpstr>
      <vt:lpstr>SMSub19</vt:lpstr>
      <vt:lpstr>DXP</vt:lpstr>
      <vt:lpstr>DXSub17</vt:lpstr>
      <vt:lpstr>DFSUB11</vt:lpstr>
      <vt:lpstr>DMA</vt:lpstr>
      <vt:lpstr>DXB</vt:lpstr>
      <vt:lpstr>DXSENIOR</vt:lpstr>
      <vt:lpstr>SFSENIOR</vt:lpstr>
      <vt:lpstr>DFA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Camile Luana Kaestner</cp:lastModifiedBy>
  <dcterms:created xsi:type="dcterms:W3CDTF">2014-12-01T15:13:42Z</dcterms:created>
  <dcterms:modified xsi:type="dcterms:W3CDTF">2018-03-14T13:20:32Z</dcterms:modified>
</cp:coreProperties>
</file>