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ablo\Google Drive\badminton\ranking FCB\"/>
    </mc:Choice>
  </mc:AlternateContent>
  <bookViews>
    <workbookView xWindow="240" yWindow="75" windowWidth="19440" windowHeight="7560" tabRatio="912"/>
  </bookViews>
  <sheets>
    <sheet name="Resumo" sheetId="737" r:id="rId1"/>
    <sheet name="I" sheetId="831" r:id="rId2"/>
    <sheet name="II" sheetId="832" r:id="rId3"/>
    <sheet name="III" sheetId="833" r:id="rId4"/>
    <sheet name="IV" sheetId="834" r:id="rId5"/>
    <sheet name="SMSub19" sheetId="1154" r:id="rId6"/>
    <sheet name="DFSenior" sheetId="1155" r:id="rId7"/>
    <sheet name="DFSub11" sheetId="1156" r:id="rId8"/>
    <sheet name="DFSub13" sheetId="1157" r:id="rId9"/>
    <sheet name="DFSub15" sheetId="1158" r:id="rId10"/>
    <sheet name="DFSub17" sheetId="1159" r:id="rId11"/>
    <sheet name="DFSub19" sheetId="1160" r:id="rId12"/>
    <sheet name="DMA" sheetId="1161" r:id="rId13"/>
    <sheet name="DMB" sheetId="1162" r:id="rId14"/>
    <sheet name="DMPrincipal" sheetId="1163" r:id="rId15"/>
    <sheet name="DMSenior" sheetId="1164" r:id="rId16"/>
    <sheet name="DMSub11" sheetId="1165" r:id="rId17"/>
    <sheet name="DMSub13" sheetId="1166" r:id="rId18"/>
    <sheet name="DMSub15" sheetId="1167" r:id="rId19"/>
    <sheet name="DMSub17" sheetId="1168" r:id="rId20"/>
    <sheet name="DMSub19" sheetId="1169" r:id="rId21"/>
    <sheet name="DMVeterano" sheetId="1170" r:id="rId22"/>
    <sheet name="DXA" sheetId="1171" r:id="rId23"/>
    <sheet name="DXB" sheetId="1172" r:id="rId24"/>
    <sheet name="DXSenior" sheetId="1173" r:id="rId25"/>
    <sheet name="DXSub11" sheetId="1174" r:id="rId26"/>
    <sheet name="DXSub13" sheetId="1175" r:id="rId27"/>
    <sheet name="DXSub15" sheetId="1176" r:id="rId28"/>
    <sheet name="DXSub19" sheetId="1177" r:id="rId29"/>
    <sheet name="SFA" sheetId="1178" r:id="rId30"/>
    <sheet name="SFSub11" sheetId="1179" r:id="rId31"/>
    <sheet name="SFSub13" sheetId="1180" r:id="rId32"/>
    <sheet name="SFSub15" sheetId="1181" r:id="rId33"/>
    <sheet name="SFSub17" sheetId="1182" r:id="rId34"/>
    <sheet name="SFSub19" sheetId="1183" r:id="rId35"/>
    <sheet name="SFSenior" sheetId="1184" r:id="rId36"/>
    <sheet name="SMA" sheetId="1185" r:id="rId37"/>
    <sheet name="SMB" sheetId="1186" r:id="rId38"/>
    <sheet name="SMPrincipal" sheetId="1187" r:id="rId39"/>
    <sheet name="SMSenior" sheetId="1188" r:id="rId40"/>
    <sheet name="SMSub11" sheetId="1189" r:id="rId41"/>
    <sheet name="SMSub13" sheetId="1190" r:id="rId42"/>
    <sheet name="SMSub15" sheetId="1191" r:id="rId43"/>
    <sheet name="SMSub17" sheetId="1192" r:id="rId44"/>
    <sheet name="SMVeterano" sheetId="1193" r:id="rId45"/>
    <sheet name="SMSub9" sheetId="1194" r:id="rId46"/>
    <sheet name="SFSub9" sheetId="1195" r:id="rId47"/>
    <sheet name="DMSub9" sheetId="1196" r:id="rId48"/>
    <sheet name="DFSub9" sheetId="1197" r:id="rId49"/>
    <sheet name="DXSub9" sheetId="1198" r:id="rId50"/>
    <sheet name="DFB" sheetId="1199" r:id="rId51"/>
    <sheet name="DXPrincipal" sheetId="1200" r:id="rId52"/>
    <sheet name="DXSub17" sheetId="1201" r:id="rId53"/>
    <sheet name="SFB" sheetId="1202" r:id="rId54"/>
    <sheet name="DFA" sheetId="1203" r:id="rId55"/>
    <sheet name="SFVeterano" sheetId="1204" r:id="rId56"/>
  </sheets>
  <definedNames>
    <definedName name="_xlnm._FilterDatabase" localSheetId="4" hidden="1">IV!$A$3:$F$8</definedName>
  </definedNames>
  <calcPr calcId="152511"/>
</workbook>
</file>

<file path=xl/calcChain.xml><?xml version="1.0" encoding="utf-8"?>
<calcChain xmlns="http://schemas.openxmlformats.org/spreadsheetml/2006/main">
  <c r="E5" i="1163" l="1"/>
  <c r="E2" i="1163"/>
  <c r="A3" i="1161"/>
  <c r="A4" i="1161"/>
  <c r="A5" i="1161"/>
  <c r="A2" i="1161"/>
  <c r="E2" i="1161"/>
  <c r="E4" i="1159"/>
  <c r="A3" i="1187"/>
  <c r="A4" i="1187"/>
  <c r="A5" i="1187"/>
  <c r="A6" i="1187"/>
  <c r="A7" i="1187"/>
  <c r="A8" i="1187"/>
  <c r="A9" i="1187"/>
  <c r="A10" i="1187"/>
  <c r="A2" i="1187"/>
  <c r="E3" i="1187"/>
  <c r="E2" i="1187"/>
  <c r="A3" i="1163" l="1"/>
  <c r="A10" i="1163"/>
  <c r="A9" i="1163"/>
  <c r="A8" i="1163"/>
  <c r="A7" i="1163"/>
  <c r="A6" i="1163"/>
  <c r="A5" i="1163"/>
  <c r="A4" i="1163"/>
  <c r="A2" i="1163"/>
  <c r="A12" i="1194"/>
  <c r="A16" i="1154"/>
  <c r="A34" i="1192"/>
  <c r="A33" i="1192"/>
  <c r="A32" i="1192"/>
  <c r="A28" i="1191"/>
  <c r="A27" i="1191"/>
  <c r="A26" i="1191"/>
  <c r="A25" i="1191"/>
  <c r="A31" i="1190"/>
  <c r="A10" i="1188"/>
  <c r="A9" i="1188"/>
  <c r="A15" i="1186"/>
  <c r="A14" i="1186"/>
  <c r="A13" i="1186"/>
  <c r="A12" i="1186"/>
  <c r="A5" i="1204"/>
  <c r="A4" i="1204"/>
  <c r="A3" i="1204"/>
  <c r="A2" i="1204"/>
  <c r="A6" i="1195"/>
  <c r="A17" i="1181"/>
  <c r="A22" i="1180"/>
  <c r="A21" i="1180"/>
  <c r="A20" i="1180"/>
  <c r="A19" i="1179"/>
  <c r="A18" i="1179"/>
  <c r="A17" i="1179"/>
  <c r="A9" i="1184"/>
  <c r="A8" i="1184"/>
  <c r="A6" i="1202"/>
  <c r="A5" i="1202"/>
  <c r="A8" i="1178"/>
  <c r="A7" i="1198"/>
  <c r="A12" i="1177"/>
  <c r="A16" i="1201"/>
  <c r="A15" i="1201"/>
  <c r="A14" i="1201"/>
  <c r="A13" i="1201"/>
  <c r="A12" i="1201"/>
  <c r="A11" i="1201"/>
  <c r="A10" i="1201"/>
  <c r="A19" i="1175"/>
  <c r="A18" i="1175"/>
  <c r="A17" i="1174"/>
  <c r="A16" i="1174"/>
  <c r="A15" i="1174"/>
  <c r="A14" i="1174"/>
  <c r="A18" i="1173"/>
  <c r="A17" i="1173"/>
  <c r="A16" i="1173"/>
  <c r="A15" i="1173"/>
  <c r="A14" i="1173"/>
  <c r="A13" i="1173"/>
  <c r="A12" i="1173"/>
  <c r="A17" i="1169"/>
  <c r="A16" i="1169"/>
  <c r="A15" i="1169"/>
  <c r="A14" i="1169"/>
  <c r="A14" i="1168"/>
  <c r="A13" i="1168"/>
  <c r="A16" i="1167"/>
  <c r="A15" i="1167"/>
  <c r="A14" i="1167"/>
  <c r="A26" i="1166"/>
  <c r="A25" i="1166"/>
  <c r="A24" i="1166"/>
  <c r="A23" i="1166"/>
  <c r="A22" i="1166"/>
  <c r="A18" i="1165"/>
  <c r="A17" i="1165"/>
  <c r="A11" i="1164"/>
  <c r="A16" i="1162"/>
  <c r="A15" i="1162"/>
  <c r="A5" i="1197"/>
  <c r="A4" i="1197"/>
  <c r="A13" i="1160"/>
  <c r="A12" i="1160"/>
  <c r="A11" i="1160"/>
  <c r="A4" i="1159"/>
  <c r="A7" i="1158"/>
  <c r="A6" i="1158"/>
  <c r="A13" i="1156"/>
  <c r="A12" i="1156"/>
  <c r="A11" i="1156"/>
  <c r="A14" i="1155"/>
  <c r="A13" i="1155"/>
  <c r="A12" i="1155"/>
  <c r="A3" i="1203"/>
  <c r="A2" i="1203"/>
  <c r="A14" i="1193"/>
  <c r="A13" i="1193"/>
  <c r="A12" i="1193"/>
  <c r="A11" i="1193"/>
  <c r="A10" i="1193"/>
  <c r="A15" i="1154"/>
  <c r="A14" i="1154"/>
  <c r="A31" i="1192"/>
  <c r="A30" i="1192"/>
  <c r="A29" i="1192"/>
  <c r="A28" i="1192"/>
  <c r="A27" i="1192"/>
  <c r="A24" i="1191"/>
  <c r="A23" i="1191"/>
  <c r="A22" i="1191"/>
  <c r="A21" i="1191"/>
  <c r="A30" i="1190"/>
  <c r="A29" i="1190"/>
  <c r="A28" i="1190"/>
  <c r="A27" i="1190"/>
  <c r="A26" i="1190"/>
  <c r="A25" i="1190"/>
  <c r="A21" i="1189"/>
  <c r="A20" i="1189"/>
  <c r="A19" i="1189"/>
  <c r="A18" i="1189"/>
  <c r="A11" i="1194"/>
  <c r="A8" i="1188"/>
  <c r="A7" i="1188"/>
  <c r="A11" i="1186"/>
  <c r="A16" i="1181"/>
  <c r="A15" i="1181"/>
  <c r="A19" i="1180"/>
  <c r="A18" i="1180"/>
  <c r="A17" i="1180"/>
  <c r="A16" i="1180"/>
  <c r="A15" i="1180"/>
  <c r="A14" i="1180"/>
  <c r="A13" i="1180"/>
  <c r="A16" i="1179"/>
  <c r="A15" i="1179"/>
  <c r="A14" i="1179"/>
  <c r="A13" i="1179"/>
  <c r="A12" i="1179"/>
  <c r="A7" i="1184"/>
  <c r="A6" i="1184"/>
  <c r="A5" i="1184"/>
  <c r="A6" i="1198"/>
  <c r="A11" i="1177"/>
  <c r="A10" i="1177"/>
  <c r="A9" i="1177"/>
  <c r="A9" i="1201"/>
  <c r="A8" i="1201"/>
  <c r="A7" i="1201"/>
  <c r="A6" i="1201"/>
  <c r="A5" i="1201"/>
  <c r="A12" i="1176"/>
  <c r="A11" i="1176"/>
  <c r="A17" i="1175"/>
  <c r="A16" i="1175"/>
  <c r="A15" i="1175"/>
  <c r="A14" i="1175"/>
  <c r="A13" i="1175"/>
  <c r="A12" i="1175"/>
  <c r="A13" i="1174"/>
  <c r="A12" i="1174"/>
  <c r="A11" i="1173"/>
  <c r="A10" i="1173"/>
  <c r="A9" i="1173"/>
  <c r="A6" i="1170"/>
  <c r="A5" i="1170"/>
  <c r="A4" i="1170"/>
  <c r="A13" i="1169"/>
  <c r="A12" i="1169"/>
  <c r="A11" i="1169"/>
  <c r="A10" i="1169"/>
  <c r="A9" i="1169"/>
  <c r="A12" i="1168"/>
  <c r="A13" i="1167"/>
  <c r="A12" i="1167"/>
  <c r="A11" i="1167"/>
  <c r="A10" i="1167"/>
  <c r="A21" i="1166"/>
  <c r="A20" i="1166"/>
  <c r="A19" i="1166"/>
  <c r="A18" i="1166"/>
  <c r="A17" i="1166"/>
  <c r="A16" i="1166"/>
  <c r="A15" i="1166"/>
  <c r="A16" i="1165"/>
  <c r="A15" i="1165"/>
  <c r="A14" i="1165"/>
  <c r="A13" i="1165"/>
  <c r="A12" i="1165"/>
  <c r="A11" i="1165"/>
  <c r="A10" i="1165"/>
  <c r="A10" i="1164"/>
  <c r="A14" i="1162"/>
  <c r="A13" i="1162"/>
  <c r="A12" i="1162"/>
  <c r="A11" i="1162"/>
  <c r="A10" i="1160"/>
  <c r="A9" i="1160"/>
  <c r="A8" i="1160"/>
  <c r="A7" i="1160"/>
  <c r="A13" i="1157"/>
  <c r="A12" i="1157"/>
  <c r="A11" i="1157"/>
  <c r="A10" i="1157"/>
  <c r="A9" i="1157"/>
  <c r="A10" i="1156"/>
  <c r="A9" i="1156"/>
  <c r="A8" i="1156"/>
  <c r="A11" i="1155"/>
  <c r="A10" i="1155"/>
  <c r="A9" i="1155"/>
  <c r="A9" i="1193"/>
  <c r="A10" i="1194"/>
  <c r="A9" i="1194"/>
  <c r="A13" i="1154"/>
  <c r="A26" i="1192"/>
  <c r="A25" i="1192"/>
  <c r="A24" i="1192"/>
  <c r="A23" i="1192"/>
  <c r="A20" i="1191"/>
  <c r="A19" i="1191"/>
  <c r="A18" i="1191"/>
  <c r="A17" i="1191"/>
  <c r="A16" i="1191"/>
  <c r="A24" i="1190"/>
  <c r="A23" i="1190"/>
  <c r="A22" i="1190"/>
  <c r="A21" i="1190"/>
  <c r="A20" i="1190"/>
  <c r="A19" i="1190"/>
  <c r="A18" i="1190"/>
  <c r="A17" i="1189"/>
  <c r="A16" i="1189"/>
  <c r="A15" i="1189"/>
  <c r="A14" i="1189"/>
  <c r="A13" i="1189"/>
  <c r="A10" i="1186"/>
  <c r="A9" i="1185"/>
  <c r="A8" i="1185"/>
  <c r="A7" i="1183"/>
  <c r="A14" i="1181"/>
  <c r="A13" i="1181"/>
  <c r="A12" i="1181"/>
  <c r="A11" i="1181"/>
  <c r="A12" i="1180"/>
  <c r="A11" i="1180"/>
  <c r="A11" i="1179"/>
  <c r="A10" i="1179"/>
  <c r="A4" i="1202"/>
  <c r="A3" i="1202"/>
  <c r="A2" i="1202"/>
  <c r="A7" i="1178"/>
  <c r="A4" i="1201"/>
  <c r="A3" i="1201"/>
  <c r="A2" i="1201"/>
  <c r="A10" i="1176"/>
  <c r="A9" i="1176"/>
  <c r="A11" i="1175"/>
  <c r="A10" i="1175"/>
  <c r="A9" i="1175"/>
  <c r="A11" i="1174"/>
  <c r="A10" i="1174"/>
  <c r="A9" i="1174"/>
  <c r="A8" i="1173"/>
  <c r="A7" i="1173"/>
  <c r="A6" i="1173"/>
  <c r="A3" i="1200"/>
  <c r="A2" i="1200"/>
  <c r="A8" i="1172"/>
  <c r="A7" i="1172"/>
  <c r="A6" i="1172"/>
  <c r="A5" i="1172"/>
  <c r="A6" i="1171"/>
  <c r="A5" i="1171"/>
  <c r="A5" i="1196"/>
  <c r="A8" i="1169"/>
  <c r="A7" i="1169"/>
  <c r="A6" i="1169"/>
  <c r="A11" i="1168"/>
  <c r="A10" i="1168"/>
  <c r="A9" i="1168"/>
  <c r="A8" i="1168"/>
  <c r="A9" i="1167"/>
  <c r="A8" i="1167"/>
  <c r="A7" i="1167"/>
  <c r="A6" i="1167"/>
  <c r="A14" i="1166"/>
  <c r="A13" i="1166"/>
  <c r="A12" i="1166"/>
  <c r="A11" i="1166"/>
  <c r="A10" i="1166"/>
  <c r="A9" i="1165"/>
  <c r="A8" i="1165"/>
  <c r="A7" i="1165"/>
  <c r="A9" i="1164"/>
  <c r="A10" i="1162"/>
  <c r="A9" i="1162"/>
  <c r="A8" i="1162"/>
  <c r="A6" i="1160"/>
  <c r="A5" i="1160"/>
  <c r="A5" i="1158"/>
  <c r="A8" i="1157"/>
  <c r="A7" i="1157"/>
  <c r="A7" i="1156"/>
  <c r="A6" i="1156"/>
  <c r="A5" i="1156"/>
  <c r="A8" i="1155"/>
  <c r="A7" i="1155"/>
  <c r="A4" i="1199"/>
  <c r="A3" i="1199"/>
  <c r="A2" i="1199"/>
  <c r="A5" i="1198"/>
  <c r="A4" i="1198"/>
  <c r="A3" i="1198"/>
  <c r="A2" i="1198"/>
  <c r="A3" i="1197"/>
  <c r="A2" i="1197"/>
  <c r="A4" i="1196"/>
  <c r="A3" i="1196"/>
  <c r="A2" i="1196"/>
  <c r="A5" i="1195"/>
  <c r="A4" i="1195"/>
  <c r="A3" i="1195"/>
  <c r="A2" i="1195"/>
  <c r="A8" i="1194"/>
  <c r="A7" i="1194"/>
  <c r="A6" i="1194"/>
  <c r="A5" i="1194"/>
  <c r="A4" i="1194"/>
  <c r="A3" i="1194"/>
  <c r="A2" i="1194"/>
  <c r="A8" i="1193"/>
  <c r="A7" i="1193"/>
  <c r="A6" i="1193"/>
  <c r="A5" i="1193"/>
  <c r="A4" i="1193"/>
  <c r="A3" i="1193"/>
  <c r="A2" i="1193"/>
  <c r="A22" i="1192"/>
  <c r="A21" i="1192"/>
  <c r="A20" i="1192"/>
  <c r="A19" i="1192"/>
  <c r="A18" i="1192"/>
  <c r="A17" i="1192"/>
  <c r="A16" i="1192"/>
  <c r="A15" i="1192"/>
  <c r="A14" i="1192"/>
  <c r="A13" i="1192"/>
  <c r="A12" i="1192"/>
  <c r="A11" i="1192"/>
  <c r="A10" i="1192"/>
  <c r="A9" i="1192"/>
  <c r="A8" i="1192"/>
  <c r="A7" i="1192"/>
  <c r="A6" i="1192"/>
  <c r="A5" i="1192"/>
  <c r="A4" i="1192"/>
  <c r="A3" i="1192"/>
  <c r="A2" i="1192"/>
  <c r="A15" i="1191"/>
  <c r="A14" i="1191"/>
  <c r="A13" i="1191"/>
  <c r="A12" i="1191"/>
  <c r="A11" i="1191"/>
  <c r="A10" i="1191"/>
  <c r="A9" i="1191"/>
  <c r="A8" i="1191"/>
  <c r="A7" i="1191"/>
  <c r="A6" i="1191"/>
  <c r="A5" i="1191"/>
  <c r="A4" i="1191"/>
  <c r="A3" i="1191"/>
  <c r="A2" i="1191"/>
  <c r="A17" i="1190"/>
  <c r="A16" i="1190"/>
  <c r="A15" i="1190"/>
  <c r="A14" i="1190"/>
  <c r="A13" i="1190"/>
  <c r="A12" i="1190"/>
  <c r="A11" i="1190"/>
  <c r="A10" i="1190"/>
  <c r="A9" i="1190"/>
  <c r="A8" i="1190"/>
  <c r="A7" i="1190"/>
  <c r="A6" i="1190"/>
  <c r="A5" i="1190"/>
  <c r="A4" i="1190"/>
  <c r="A3" i="1190"/>
  <c r="A2" i="1190"/>
  <c r="A12" i="1189"/>
  <c r="A11" i="1189"/>
  <c r="A10" i="1189"/>
  <c r="A9" i="1189"/>
  <c r="A8" i="1189"/>
  <c r="A7" i="1189"/>
  <c r="A6" i="1189"/>
  <c r="A5" i="1189"/>
  <c r="A4" i="1189"/>
  <c r="A3" i="1189"/>
  <c r="A2" i="1189"/>
  <c r="A6" i="1188"/>
  <c r="A5" i="1188"/>
  <c r="A4" i="1188"/>
  <c r="A3" i="1188"/>
  <c r="A2" i="1188"/>
  <c r="A9" i="1186"/>
  <c r="A8" i="1186"/>
  <c r="A7" i="1186"/>
  <c r="A6" i="1186"/>
  <c r="A5" i="1186"/>
  <c r="A4" i="1186"/>
  <c r="A3" i="1186"/>
  <c r="A2" i="1186"/>
  <c r="A7" i="1185"/>
  <c r="A6" i="1185"/>
  <c r="A5" i="1185"/>
  <c r="A4" i="1185"/>
  <c r="A3" i="1185"/>
  <c r="A2" i="1185"/>
  <c r="A4" i="1184"/>
  <c r="A3" i="1184"/>
  <c r="A2" i="1184"/>
  <c r="A6" i="1183"/>
  <c r="A5" i="1183"/>
  <c r="A4" i="1183"/>
  <c r="A3" i="1183"/>
  <c r="A2" i="1183"/>
  <c r="A8" i="1182"/>
  <c r="A7" i="1182"/>
  <c r="A6" i="1182"/>
  <c r="A5" i="1182"/>
  <c r="A4" i="1182"/>
  <c r="A3" i="1182"/>
  <c r="A2" i="1182"/>
  <c r="A10" i="1181"/>
  <c r="A9" i="1181"/>
  <c r="A8" i="1181"/>
  <c r="A7" i="1181"/>
  <c r="A6" i="1181"/>
  <c r="A5" i="1181"/>
  <c r="A4" i="1181"/>
  <c r="A3" i="1181"/>
  <c r="A2" i="1181"/>
  <c r="A10" i="1180"/>
  <c r="A9" i="1180"/>
  <c r="A8" i="1180"/>
  <c r="A7" i="1180"/>
  <c r="A6" i="1180"/>
  <c r="A5" i="1180"/>
  <c r="A4" i="1180"/>
  <c r="A3" i="1180"/>
  <c r="A2" i="1180"/>
  <c r="A9" i="1179"/>
  <c r="A8" i="1179"/>
  <c r="A7" i="1179"/>
  <c r="A6" i="1179"/>
  <c r="A5" i="1179"/>
  <c r="A4" i="1179"/>
  <c r="A3" i="1179"/>
  <c r="A2" i="1179"/>
  <c r="A6" i="1178"/>
  <c r="A5" i="1178"/>
  <c r="A4" i="1178"/>
  <c r="A3" i="1178"/>
  <c r="A2" i="1178"/>
  <c r="A8" i="1177"/>
  <c r="A7" i="1177"/>
  <c r="A6" i="1177"/>
  <c r="A5" i="1177"/>
  <c r="A4" i="1177"/>
  <c r="A3" i="1177"/>
  <c r="A2" i="1177"/>
  <c r="A8" i="1176"/>
  <c r="A7" i="1176"/>
  <c r="A6" i="1176"/>
  <c r="A5" i="1176"/>
  <c r="A4" i="1176"/>
  <c r="A3" i="1176"/>
  <c r="A2" i="1176"/>
  <c r="A8" i="1175"/>
  <c r="A7" i="1175"/>
  <c r="A6" i="1175"/>
  <c r="A5" i="1175"/>
  <c r="A4" i="1175"/>
  <c r="A3" i="1175"/>
  <c r="A2" i="1175"/>
  <c r="A8" i="1174"/>
  <c r="A7" i="1174"/>
  <c r="A6" i="1174"/>
  <c r="A5" i="1174"/>
  <c r="A4" i="1174"/>
  <c r="A3" i="1174"/>
  <c r="A2" i="1174"/>
  <c r="A5" i="1173"/>
  <c r="A4" i="1173"/>
  <c r="A3" i="1173"/>
  <c r="A2" i="1173"/>
  <c r="A4" i="1172"/>
  <c r="A3" i="1172"/>
  <c r="A2" i="1172"/>
  <c r="A4" i="1171"/>
  <c r="A3" i="1171"/>
  <c r="A2" i="1171"/>
  <c r="A3" i="1170"/>
  <c r="A2" i="1170"/>
  <c r="A5" i="1169"/>
  <c r="A4" i="1169"/>
  <c r="A3" i="1169"/>
  <c r="A2" i="1169"/>
  <c r="A7" i="1168"/>
  <c r="A6" i="1168"/>
  <c r="A5" i="1168"/>
  <c r="A4" i="1168"/>
  <c r="A3" i="1168"/>
  <c r="A2" i="1168"/>
  <c r="A5" i="1167"/>
  <c r="A4" i="1167"/>
  <c r="A3" i="1167"/>
  <c r="A2" i="1167"/>
  <c r="A9" i="1166"/>
  <c r="A8" i="1166"/>
  <c r="A7" i="1166"/>
  <c r="A6" i="1166"/>
  <c r="A5" i="1166"/>
  <c r="A4" i="1166"/>
  <c r="A3" i="1166"/>
  <c r="A2" i="1166"/>
  <c r="A6" i="1165"/>
  <c r="A5" i="1165"/>
  <c r="A4" i="1165"/>
  <c r="A3" i="1165"/>
  <c r="A2" i="1165"/>
  <c r="A8" i="1164"/>
  <c r="A7" i="1164"/>
  <c r="A6" i="1164"/>
  <c r="A5" i="1164"/>
  <c r="A4" i="1164"/>
  <c r="A3" i="1164"/>
  <c r="A2" i="1164"/>
  <c r="A7" i="1162"/>
  <c r="A6" i="1162"/>
  <c r="A5" i="1162"/>
  <c r="A4" i="1162"/>
  <c r="A3" i="1162"/>
  <c r="A2" i="1162"/>
  <c r="A4" i="1160"/>
  <c r="A3" i="1160"/>
  <c r="A2" i="1160"/>
  <c r="A5" i="1159"/>
  <c r="A3" i="1159"/>
  <c r="A2" i="1159"/>
  <c r="A4" i="1158"/>
  <c r="A3" i="1158"/>
  <c r="A2" i="1158"/>
  <c r="A6" i="1157"/>
  <c r="A5" i="1157"/>
  <c r="A4" i="1157"/>
  <c r="A3" i="1157"/>
  <c r="A2" i="1157"/>
  <c r="A4" i="1156"/>
  <c r="A3" i="1156"/>
  <c r="A2" i="1156"/>
  <c r="A6" i="1155"/>
  <c r="A5" i="1155"/>
  <c r="A4" i="1155"/>
  <c r="A3" i="1155"/>
  <c r="A2" i="1155"/>
  <c r="A12" i="1154"/>
  <c r="A11" i="1154"/>
  <c r="A10" i="1154"/>
  <c r="A9" i="1154"/>
  <c r="A8" i="1154"/>
  <c r="A7" i="1154"/>
  <c r="A6" i="1154"/>
  <c r="A5" i="1154"/>
  <c r="A4" i="1154"/>
  <c r="A3" i="1154"/>
  <c r="A2" i="1154"/>
  <c r="H31" i="737" l="1"/>
  <c r="H30" i="737"/>
  <c r="H32" i="737"/>
  <c r="H33" i="737"/>
  <c r="H34" i="737"/>
  <c r="H35" i="737"/>
  <c r="H36" i="737"/>
  <c r="H37" i="737"/>
  <c r="H38" i="737"/>
  <c r="H29" i="737"/>
  <c r="I36" i="737" l="1"/>
  <c r="I37" i="737"/>
  <c r="I38" i="737"/>
  <c r="I29" i="737" l="1"/>
  <c r="I31" i="737"/>
  <c r="I30" i="737"/>
  <c r="I32" i="737"/>
  <c r="I33" i="737"/>
  <c r="I34" i="737"/>
  <c r="I35" i="737"/>
  <c r="H39" i="737" l="1"/>
  <c r="H40" i="737"/>
  <c r="H41" i="737"/>
  <c r="H42" i="737"/>
  <c r="H43" i="737"/>
  <c r="H44" i="737"/>
  <c r="H45" i="737"/>
  <c r="H46" i="737"/>
  <c r="H47" i="737"/>
  <c r="H48" i="737"/>
  <c r="H49" i="737"/>
  <c r="H50" i="737"/>
  <c r="H51" i="737"/>
  <c r="H52" i="737"/>
  <c r="H53" i="737"/>
  <c r="H54" i="737"/>
  <c r="H55" i="737"/>
  <c r="H56" i="737"/>
  <c r="H57" i="737"/>
  <c r="H58" i="737"/>
  <c r="H59" i="737"/>
  <c r="H60" i="737"/>
  <c r="H61" i="737"/>
  <c r="H62" i="737"/>
  <c r="H63" i="737"/>
  <c r="H64" i="737"/>
  <c r="H65" i="737"/>
  <c r="H66" i="737"/>
  <c r="H67" i="737"/>
  <c r="H68" i="737"/>
  <c r="H69" i="737"/>
  <c r="H70" i="737"/>
  <c r="H71" i="737"/>
  <c r="H72" i="737"/>
  <c r="H73" i="737"/>
  <c r="H74" i="737"/>
</calcChain>
</file>

<file path=xl/sharedStrings.xml><?xml version="1.0" encoding="utf-8"?>
<sst xmlns="http://schemas.openxmlformats.org/spreadsheetml/2006/main" count="8308" uniqueCount="1128">
  <si>
    <t>Position</t>
  </si>
  <si>
    <t>Club</t>
  </si>
  <si>
    <t>Member ID</t>
  </si>
  <si>
    <t>5/8</t>
  </si>
  <si>
    <t>9/16</t>
  </si>
  <si>
    <t>Letícia Pinto Andres</t>
  </si>
  <si>
    <t>Gabriela Junges De Oliveira</t>
  </si>
  <si>
    <t>Bianca De Oliveira Lima</t>
  </si>
  <si>
    <t>Carlos Alexandre Selbmann</t>
  </si>
  <si>
    <t>Matheus Voigt</t>
  </si>
  <si>
    <t>Pablo Schoeffel</t>
  </si>
  <si>
    <t>Lucas Eduardo Arten</t>
  </si>
  <si>
    <t>Nathan Testoni Chiarelli</t>
  </si>
  <si>
    <t>Murilo Bueno Hort</t>
  </si>
  <si>
    <t>Lucas Bueno Hort</t>
  </si>
  <si>
    <t>Lucas Schlup</t>
  </si>
  <si>
    <t>Robson Aron Arten</t>
  </si>
  <si>
    <t>1º</t>
  </si>
  <si>
    <t>3º</t>
  </si>
  <si>
    <t>TOTAL</t>
  </si>
  <si>
    <t>I</t>
  </si>
  <si>
    <t>II</t>
  </si>
  <si>
    <t>III</t>
  </si>
  <si>
    <t>IV</t>
  </si>
  <si>
    <t>WO = ZERO pontos</t>
  </si>
  <si>
    <t>Critérios para ranking:</t>
  </si>
  <si>
    <t>Categorias</t>
  </si>
  <si>
    <t>Simples</t>
  </si>
  <si>
    <t>Duplas</t>
  </si>
  <si>
    <t>DXSub19</t>
  </si>
  <si>
    <t>Clube</t>
  </si>
  <si>
    <t>Pontuação Geral</t>
  </si>
  <si>
    <t>Classificação</t>
  </si>
  <si>
    <t>2º</t>
  </si>
  <si>
    <t>Quadro de Resultados - Ranking</t>
  </si>
  <si>
    <t>João Vicente Weiss</t>
  </si>
  <si>
    <t>3/4</t>
  </si>
  <si>
    <t>Bernardo Perotto</t>
  </si>
  <si>
    <t>Lucas Pinto Andres</t>
  </si>
  <si>
    <t>Gabriel Zink</t>
  </si>
  <si>
    <t>Name</t>
  </si>
  <si>
    <t>17/32</t>
  </si>
  <si>
    <t>Luana Hoegen</t>
  </si>
  <si>
    <t>Vitor Alves</t>
  </si>
  <si>
    <t>Rodrigo Hoeltgebaum Condessa</t>
  </si>
  <si>
    <t>Lucas Antonio Olimpio Becker</t>
  </si>
  <si>
    <t>Natalya Treitinger Geisler</t>
  </si>
  <si>
    <t>Erick Tomachinski Costa</t>
  </si>
  <si>
    <t>Matheus Gregorio Ribeiro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</si>
  <si>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1º lugar 1600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</si>
  <si>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2º lugar 1360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</si>
  <si>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3/4º lugar 1120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</si>
  <si>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5/8º lugar 880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</si>
  <si>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17º a 32º lugar 400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</si>
  <si>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9º a 16º lugar 640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</si>
  <si>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32 a 64º lugar 320 pontos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</si>
  <si>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Times New Roman"/>
        <family val="1"/>
      </rPr>
      <t>65º lugar ou acima 160 pontos</t>
    </r>
  </si>
  <si>
    <t>Final Positions of SMVeterano</t>
  </si>
  <si>
    <t>Luciano Sergio Arten</t>
  </si>
  <si>
    <t>Abam</t>
  </si>
  <si>
    <t>ABC</t>
  </si>
  <si>
    <t>Alcindo Hort</t>
  </si>
  <si>
    <t>AMOB</t>
  </si>
  <si>
    <t>AABB</t>
  </si>
  <si>
    <t>BBC</t>
  </si>
  <si>
    <t>Final Positions of DFB</t>
  </si>
  <si>
    <t>IBAD</t>
  </si>
  <si>
    <t>Rosane Bortolini Stein</t>
  </si>
  <si>
    <t>Joice Jeremias Zink</t>
  </si>
  <si>
    <t>Final Positions of DFSub11</t>
  </si>
  <si>
    <t>Paloma P. Cendron</t>
  </si>
  <si>
    <t>Kamile Oelke Bauler</t>
  </si>
  <si>
    <t>Final Positions of DFSub13</t>
  </si>
  <si>
    <t>Luisa Bueno Da Rocha</t>
  </si>
  <si>
    <t>Mariana Martins Camiña Reinicke</t>
  </si>
  <si>
    <t>Yasmin Mayumi Sakurada</t>
  </si>
  <si>
    <t>Final Positions of DFSub15</t>
  </si>
  <si>
    <t>Isadora Kaktin Rohden</t>
  </si>
  <si>
    <t>Luiza Schmidt Georg</t>
  </si>
  <si>
    <t>Martina Werner Siebert</t>
  </si>
  <si>
    <t>Final Positions of DMB</t>
  </si>
  <si>
    <t>Vitor Bortolini Stein</t>
  </si>
  <si>
    <t>Cristiano Urio</t>
  </si>
  <si>
    <t>Edmilson Kaestner</t>
  </si>
  <si>
    <t>Felipe Pereira Da Silva</t>
  </si>
  <si>
    <t>Wellen Mateus Bortese</t>
  </si>
  <si>
    <t>Final Positions of DMSenior</t>
  </si>
  <si>
    <t>Marcos Ronald Stein</t>
  </si>
  <si>
    <t>Osni Jose Grein</t>
  </si>
  <si>
    <t>Leandro Jacob Arten</t>
  </si>
  <si>
    <t>Final Positions of DMSub11</t>
  </si>
  <si>
    <t>Arthur Urio</t>
  </si>
  <si>
    <t>Davi Sfair Arten</t>
  </si>
  <si>
    <t>Bruno Zink</t>
  </si>
  <si>
    <t>Caio Schoeffel</t>
  </si>
  <si>
    <t>Final Positions of DMSub13</t>
  </si>
  <si>
    <t>Thiago Diniz De Freitas</t>
  </si>
  <si>
    <t>Enzo Rocha Ferreira</t>
  </si>
  <si>
    <t>Guilherme Gauger De Miranda</t>
  </si>
  <si>
    <t>5/6</t>
  </si>
  <si>
    <t>Rafael Barão</t>
  </si>
  <si>
    <t>Final Positions of DMSub15</t>
  </si>
  <si>
    <t>Rafael Bossi</t>
  </si>
  <si>
    <t>Erik Hideki Sakurada</t>
  </si>
  <si>
    <t>Final Positions of DMSub17</t>
  </si>
  <si>
    <t>Lucas Nunes</t>
  </si>
  <si>
    <t>COEB</t>
  </si>
  <si>
    <t>Gabriel Holler Krepsky</t>
  </si>
  <si>
    <t>Bruno Aurelio Henning</t>
  </si>
  <si>
    <t>João Paulo Wormsbecher</t>
  </si>
  <si>
    <t>Final Positions of DMSub19</t>
  </si>
  <si>
    <t>Final Positions of DXA</t>
  </si>
  <si>
    <t>Anderson Andres</t>
  </si>
  <si>
    <t>Andrea De Oliveira Pinto</t>
  </si>
  <si>
    <t>Felipe Burtuluzzi</t>
  </si>
  <si>
    <t>Robson Junior Da Caz</t>
  </si>
  <si>
    <t>Riva Maicon Rosemann</t>
  </si>
  <si>
    <t>Final Positions of DXSenior</t>
  </si>
  <si>
    <t>Rosane De Lima Zardo</t>
  </si>
  <si>
    <t>Final Positions of DXSub11</t>
  </si>
  <si>
    <t>Final Positions of DXSub13</t>
  </si>
  <si>
    <t>Final Positions of DXSub15</t>
  </si>
  <si>
    <t>Catharina Izabel Bauler</t>
  </si>
  <si>
    <t>Kaianny Lais Sfair Mareth</t>
  </si>
  <si>
    <t>Dennis Dietmar Ringemberg</t>
  </si>
  <si>
    <t>Final Positions of DXSub17</t>
  </si>
  <si>
    <t>Otavio Rocha Fernandes</t>
  </si>
  <si>
    <t>Luinny Lais Sfair Mareth</t>
  </si>
  <si>
    <t>Final Positions of SFA</t>
  </si>
  <si>
    <t>Final Positions of SFSenior</t>
  </si>
  <si>
    <t>Daniela Oelke</t>
  </si>
  <si>
    <t>Final Positions of SFSub11</t>
  </si>
  <si>
    <t>Final Positions of SFSub13</t>
  </si>
  <si>
    <t>Final Positions of SFSub15</t>
  </si>
  <si>
    <t>Final Positions of SFSub17</t>
  </si>
  <si>
    <t>Final Positions of SFSub19</t>
  </si>
  <si>
    <t>Final Positions of SMA</t>
  </si>
  <si>
    <t>Final Positions of SMB</t>
  </si>
  <si>
    <t>Final Positions of SMSenior</t>
  </si>
  <si>
    <t>Final Positions of SMSub11</t>
  </si>
  <si>
    <t>Final Positions of SMSub13</t>
  </si>
  <si>
    <t>Final Positions of SMSub15</t>
  </si>
  <si>
    <t>Final Positions of SMSub17</t>
  </si>
  <si>
    <t>Final Positions of SMSub19</t>
  </si>
  <si>
    <t>George Ideker Da Silva Santos De Araújo</t>
  </si>
  <si>
    <t>Kauã Melo Tassoni</t>
  </si>
  <si>
    <t>Final Positions of DFSenior</t>
  </si>
  <si>
    <t>SMELC</t>
  </si>
  <si>
    <t>Fernanda Cendron</t>
  </si>
  <si>
    <t>004954539-60</t>
  </si>
  <si>
    <t>124.576.419-50</t>
  </si>
  <si>
    <t>099372649-60</t>
  </si>
  <si>
    <t>Kemilly Ebeling</t>
  </si>
  <si>
    <t>Maria Luiza Zílio</t>
  </si>
  <si>
    <t>Nayane Voss Prado</t>
  </si>
  <si>
    <t>Giulia Kamer Fiamoncini</t>
  </si>
  <si>
    <t>Amanda Paganini Pereira</t>
  </si>
  <si>
    <t>Bruna Vastres</t>
  </si>
  <si>
    <t>Leticia Beyer  Mogk</t>
  </si>
  <si>
    <t>Final Positions of DFSub17</t>
  </si>
  <si>
    <t>Sophia Kaktin  Rohden</t>
  </si>
  <si>
    <t>Ana Carolina Maxen</t>
  </si>
  <si>
    <t>Gabriela Sasse Eischstadt</t>
  </si>
  <si>
    <t>010180089-42</t>
  </si>
  <si>
    <t>Alessandro Pereira</t>
  </si>
  <si>
    <t>Maicon Sandro Nunes</t>
  </si>
  <si>
    <t>Giovane Camargo</t>
  </si>
  <si>
    <t>005.326.129-14</t>
  </si>
  <si>
    <t>Luciano Cendron</t>
  </si>
  <si>
    <t>028059509-33</t>
  </si>
  <si>
    <t>Thiago Guilherme Da Silva</t>
  </si>
  <si>
    <t>263361398-59</t>
  </si>
  <si>
    <t>Marcelo Lührs</t>
  </si>
  <si>
    <t>095.954.129-29</t>
  </si>
  <si>
    <t>Otávio De Marco Pereira</t>
  </si>
  <si>
    <t>Henrique Mattos Proner</t>
  </si>
  <si>
    <t>Matheus Holetz Pereira</t>
  </si>
  <si>
    <t>Mateus Misturini Reis De Jesus</t>
  </si>
  <si>
    <t>Valentin Tomazi</t>
  </si>
  <si>
    <t>Kauan Manric S. M. Dutra Alves</t>
  </si>
  <si>
    <t>Kauan Siewert Fossa</t>
  </si>
  <si>
    <t>Guilherme Da Silva Tessari</t>
  </si>
  <si>
    <t>Nathan Saturnino Chiarelli</t>
  </si>
  <si>
    <t>Adryel Hian De Mattos</t>
  </si>
  <si>
    <t>Alexsandro Ribeiro Jr.</t>
  </si>
  <si>
    <t>Gustavo Henrique Dos Santos</t>
  </si>
  <si>
    <t>Luciano Jose Krätzer</t>
  </si>
  <si>
    <t>Pedro De Miranda Neto</t>
  </si>
  <si>
    <t>Pietro Saturnino Chiarelli</t>
  </si>
  <si>
    <t>Victor Filipe Goes Dos Santos</t>
  </si>
  <si>
    <t>Luis Filipe Trilhes Dos Santos</t>
  </si>
  <si>
    <t>Matheus Correa Luvizotto</t>
  </si>
  <si>
    <t>Cíntia Pelentier Weiss</t>
  </si>
  <si>
    <t>Ricardo Cavali</t>
  </si>
  <si>
    <t>Ana Paula Tomachinski</t>
  </si>
  <si>
    <t>Final Positions of DXB</t>
  </si>
  <si>
    <t>Kariny Daniele Granemann Sfair Mareth</t>
  </si>
  <si>
    <t>Arthur Luís Mohr</t>
  </si>
  <si>
    <t>Alan Renan Calixto</t>
  </si>
  <si>
    <t>Nicolas Ibbotson Delling</t>
  </si>
  <si>
    <t>Final Positions of DXSub19</t>
  </si>
  <si>
    <t>Final Positions of SFB</t>
  </si>
  <si>
    <t>Final Positions of SMPrincipal</t>
  </si>
  <si>
    <t>Davi Da Silva Gonçalves</t>
  </si>
  <si>
    <t>Matheus Rocha Dos Santos</t>
  </si>
  <si>
    <t>Bernardo Henrique Sfair Mareth</t>
  </si>
  <si>
    <t>Nicolas Miguel Weiss</t>
  </si>
  <si>
    <t>João Fernando Uliana Maestri</t>
  </si>
  <si>
    <t>Nicolli Sufredini Pereira</t>
  </si>
  <si>
    <t>Isabela Velber Franceschi</t>
  </si>
  <si>
    <t>Laís Siewert Fossa</t>
  </si>
  <si>
    <t>SMA</t>
  </si>
  <si>
    <t>SFA</t>
  </si>
  <si>
    <t>DMA</t>
  </si>
  <si>
    <t>DFA</t>
  </si>
  <si>
    <t>DXA</t>
  </si>
  <si>
    <t>SMB</t>
  </si>
  <si>
    <t>SFB</t>
  </si>
  <si>
    <t>DMB</t>
  </si>
  <si>
    <t>DFB</t>
  </si>
  <si>
    <t>DXB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</si>
  <si>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</si>
  <si>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</si>
  <si>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</si>
  <si>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</si>
  <si>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</si>
  <si>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</si>
  <si>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</si>
  <si>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</si>
  <si>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</si>
  <si>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</si>
  <si>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Heloisa Belo</t>
  </si>
  <si>
    <t>Marcel Feix</t>
  </si>
  <si>
    <t>Eduardo Iliin</t>
  </si>
  <si>
    <t>DFSub11</t>
  </si>
  <si>
    <t>DFSub13</t>
  </si>
  <si>
    <t>DFSub15</t>
  </si>
  <si>
    <t>DMP</t>
  </si>
  <si>
    <t>DMSub11</t>
  </si>
  <si>
    <t>DMSub13</t>
  </si>
  <si>
    <t>DMSub15</t>
  </si>
  <si>
    <t>DMSub17</t>
  </si>
  <si>
    <t>DMSub19</t>
  </si>
  <si>
    <t>DXP</t>
  </si>
  <si>
    <t>DXSub11</t>
  </si>
  <si>
    <t>DXSub13</t>
  </si>
  <si>
    <t>DXSub15</t>
  </si>
  <si>
    <t>DXSub17</t>
  </si>
  <si>
    <t>SFSub11</t>
  </si>
  <si>
    <t>SFSub13</t>
  </si>
  <si>
    <t>SFSub15</t>
  </si>
  <si>
    <t>SFSub17</t>
  </si>
  <si>
    <t>SFSub19</t>
  </si>
  <si>
    <t>SMSub11</t>
  </si>
  <si>
    <t>SMSub13</t>
  </si>
  <si>
    <t>SMSub15</t>
  </si>
  <si>
    <t>SMSub17</t>
  </si>
  <si>
    <t>SMSub19</t>
  </si>
  <si>
    <t>SMP</t>
  </si>
  <si>
    <t>DFSub17</t>
  </si>
  <si>
    <t>Kadu Moretti Beninca</t>
  </si>
  <si>
    <t>SFP</t>
  </si>
  <si>
    <t>DFP</t>
  </si>
  <si>
    <t>FLEX</t>
  </si>
  <si>
    <t>ABADSMIG</t>
  </si>
  <si>
    <t>Luiz Gustavo Feix</t>
  </si>
  <si>
    <t>Elisangela Zelindro</t>
  </si>
  <si>
    <t>ABAM</t>
  </si>
  <si>
    <t>Edna Manuela Has De Souza Schoeffel</t>
  </si>
  <si>
    <t>Sarita Martins Camiña Reinicke</t>
  </si>
  <si>
    <t>Helena Amábile De Miranda</t>
  </si>
  <si>
    <t>Final Positions of DFSub19</t>
  </si>
  <si>
    <t>Fabiano Silva Locks</t>
  </si>
  <si>
    <t>Cleiton Hermann</t>
  </si>
  <si>
    <t>Dionei Zink</t>
  </si>
  <si>
    <t>Wilson Domingos</t>
  </si>
  <si>
    <t>Fabio Mohr</t>
  </si>
  <si>
    <t>Ryan Prestes</t>
  </si>
  <si>
    <t>Gustavo Bernardy</t>
  </si>
  <si>
    <t>João Gabriel Dobner</t>
  </si>
  <si>
    <t>Vicente Kollross</t>
  </si>
  <si>
    <t>Vinícius Ribeiro</t>
  </si>
  <si>
    <t>Arthur Vendrami</t>
  </si>
  <si>
    <t>Arthur Henrique Arndt</t>
  </si>
  <si>
    <t>Natan De Lima</t>
  </si>
  <si>
    <t>Eric Pezzini Turnes</t>
  </si>
  <si>
    <t>Adilson Cabral</t>
  </si>
  <si>
    <t>Kauan Sttocco</t>
  </si>
  <si>
    <t>Guilherme Meneghelli Gonçalves De Lima</t>
  </si>
  <si>
    <t>Davi Ardigo Ostermann</t>
  </si>
  <si>
    <t>Final Positions of DMVeterano</t>
  </si>
  <si>
    <t>Francisco Saturnino Chiarelli</t>
  </si>
  <si>
    <t>Ana P. Feix</t>
  </si>
  <si>
    <t>3.484.291-8</t>
  </si>
  <si>
    <t>Cristian Zardo</t>
  </si>
  <si>
    <t>Jamilly Enderle</t>
  </si>
  <si>
    <t>Independente</t>
  </si>
  <si>
    <t>Guilherme Bona Chiarelli</t>
  </si>
  <si>
    <t>Marcus Vinicius Cescon</t>
  </si>
  <si>
    <t>DFSub19</t>
  </si>
  <si>
    <t>Pontos Medalhas</t>
  </si>
  <si>
    <t>João V Jagnez</t>
  </si>
  <si>
    <t>Alan Vitor Andrade</t>
  </si>
  <si>
    <t>Greissa Leandra De Marco</t>
  </si>
  <si>
    <t>Lais Yumi Yamada Lasota</t>
  </si>
  <si>
    <t>Fernanda Bridon Soares Da Cunha</t>
  </si>
  <si>
    <t>Ana Julia F Dos Reis</t>
  </si>
  <si>
    <t>Julia Maria Filipini</t>
  </si>
  <si>
    <t>Isabelli Roden Niehues</t>
  </si>
  <si>
    <t>Valentina Trindade Andognini</t>
  </si>
  <si>
    <t>Lara Luyse Dos Santos Pacheco</t>
  </si>
  <si>
    <t>Maria Luzia Camargo</t>
  </si>
  <si>
    <t>Rafaella Malfatti</t>
  </si>
  <si>
    <t>Roberta Valber Becker</t>
  </si>
  <si>
    <t>Sophia Gabriela Ratto Reiter</t>
  </si>
  <si>
    <t>Bianca Vieira</t>
  </si>
  <si>
    <t>Final Positions of DMA</t>
  </si>
  <si>
    <t>Rafael Beffart Paludo</t>
  </si>
  <si>
    <t>Patrick G. Zardo</t>
  </si>
  <si>
    <t>Leandro Ceccatto</t>
  </si>
  <si>
    <t>Claiton Antonio Pereira</t>
  </si>
  <si>
    <t>Lucas Palma De Mattos</t>
  </si>
  <si>
    <t>Vinícius Feldstein Haddad</t>
  </si>
  <si>
    <t>Gustavo Jung</t>
  </si>
  <si>
    <t>Werner Dorow</t>
  </si>
  <si>
    <t>Rafael Reinicke</t>
  </si>
  <si>
    <t>Breno Weiss De Lazaro</t>
  </si>
  <si>
    <t>Adrian Felipe Lourenço Gomes</t>
  </si>
  <si>
    <t>Matheus S Domingos</t>
  </si>
  <si>
    <t>Bernardo Soares Da Cunha</t>
  </si>
  <si>
    <t>Pedro Bernardo Gobbi Locks</t>
  </si>
  <si>
    <t>Miguel Bastos Medeiros</t>
  </si>
  <si>
    <t>Anthony Nazario Ibbotson Delling</t>
  </si>
  <si>
    <t>Thiago Marques</t>
  </si>
  <si>
    <t>Adrian Guilherme Dombroski Da Silva</t>
  </si>
  <si>
    <t>Djonathan Gabriel Dombroski De Almeida</t>
  </si>
  <si>
    <t>Emanoel Fernandes Da Cunha</t>
  </si>
  <si>
    <t>Anna L. Feix</t>
  </si>
  <si>
    <t>Nicolly Vernek</t>
  </si>
  <si>
    <t>Natália Bortolini Stein</t>
  </si>
  <si>
    <t>Gabriel Henrique Schlindwein</t>
  </si>
  <si>
    <t>Laura Angones</t>
  </si>
  <si>
    <t>Helena Ullirsh Pires</t>
  </si>
  <si>
    <t>George Paulo Ullirsh Pires</t>
  </si>
  <si>
    <t>João Otávio M. Zollner</t>
  </si>
  <si>
    <t>Nicolas Granemann Coellho</t>
  </si>
  <si>
    <t>Andrei Gaviolli Morgan</t>
  </si>
  <si>
    <t>Allison Pilar De Oliveira</t>
  </si>
  <si>
    <t>Gabriel Ribeiro Da Silva</t>
  </si>
  <si>
    <t>Caique Rodrigues Ribeiro</t>
  </si>
  <si>
    <t>Final Positions of SMSub9</t>
  </si>
  <si>
    <t>Henrique Neves Kantovisck</t>
  </si>
  <si>
    <t>Guilherme Da Silva</t>
  </si>
  <si>
    <t>Final Positions of SFSub9</t>
  </si>
  <si>
    <t>Antonela Trindade Andognini</t>
  </si>
  <si>
    <t>Maria Vitória Dos Santos Flores</t>
  </si>
  <si>
    <t>Bruna Luiza Tasso Eyerkaufer</t>
  </si>
  <si>
    <t>Final Positions of DMSub9</t>
  </si>
  <si>
    <t>Final Positions of DFSub9</t>
  </si>
  <si>
    <t>Final Positions of DXSub9</t>
  </si>
  <si>
    <t>Medalha</t>
  </si>
  <si>
    <t>Elizabete Filipini</t>
  </si>
  <si>
    <t>Simone F. Reis</t>
  </si>
  <si>
    <t>Josete Consoni Urio</t>
  </si>
  <si>
    <t>Débora Duarte</t>
  </si>
  <si>
    <t>Sofia N. A. Nazario</t>
  </si>
  <si>
    <t>Ana Carolina De Oliveira Batista</t>
  </si>
  <si>
    <t>Anna Luíza C. Rachinski</t>
  </si>
  <si>
    <t>Natália Suchara De Souza</t>
  </si>
  <si>
    <t>Malu Moretti Beninca</t>
  </si>
  <si>
    <t>Raissa De Mattos</t>
  </si>
  <si>
    <t>Filipe Alves De Medeiros</t>
  </si>
  <si>
    <t>Final Positions of DMPrincipal</t>
  </si>
  <si>
    <t>D'Artagnan Caldana Elias Fontes Da Silva</t>
  </si>
  <si>
    <t>Joel Rone Hoffmann Filho</t>
  </si>
  <si>
    <t>José Pedro Matias Gonçalves De Araújo</t>
  </si>
  <si>
    <t>Lorenzo Arbegaus</t>
  </si>
  <si>
    <t>Vinicius Antônio P. Souza</t>
  </si>
  <si>
    <t>Gustavo Ribeiro</t>
  </si>
  <si>
    <t>Enzo Alvarenga</t>
  </si>
  <si>
    <t>João Otávio Czernhak</t>
  </si>
  <si>
    <t>Kaike Buerger Blanck</t>
  </si>
  <si>
    <t>Cauã Henrique Correa Wosniak</t>
  </si>
  <si>
    <t>Andrei  K. G. Morgan</t>
  </si>
  <si>
    <t>Alexsandro Ribeiro Jr</t>
  </si>
  <si>
    <t>Vitor Gabriel Fogaça</t>
  </si>
  <si>
    <t>Gabriel Da Silva Andrade</t>
  </si>
  <si>
    <t>Henrique Martins Camiña Reinicke</t>
  </si>
  <si>
    <t>Vinicius Branger Martins</t>
  </si>
  <si>
    <t>Amanda Baches</t>
  </si>
  <si>
    <t>Marcos Adelmo Dos Reis</t>
  </si>
  <si>
    <t>Final Positions of DXPrincipal</t>
  </si>
  <si>
    <t>Gustavo Otto Schreiber</t>
  </si>
  <si>
    <t>Isabella S. Bernardy</t>
  </si>
  <si>
    <t>Etapa 2019 - Curitibanos</t>
  </si>
  <si>
    <t>Etapa 2019 - Caçador</t>
  </si>
  <si>
    <t>Ranking</t>
  </si>
  <si>
    <t>Player</t>
  </si>
  <si>
    <t>Points</t>
  </si>
  <si>
    <t>Event</t>
  </si>
  <si>
    <t>Ranking Type</t>
  </si>
  <si>
    <t>Ranking Single</t>
  </si>
  <si>
    <t>89239881972/37740202</t>
  </si>
  <si>
    <t>Greissa Leandra De Marco/Lais Yumi Yamada Lasota</t>
  </si>
  <si>
    <t>SMELC/SMELC</t>
  </si>
  <si>
    <t>Ranking Doubles</t>
  </si>
  <si>
    <t>3.484.291-8/59876581015</t>
  </si>
  <si>
    <t>Ana P. Feix/Rosane Bortolini Stein</t>
  </si>
  <si>
    <t>ABC/ABC</t>
  </si>
  <si>
    <t>470397950/3686503913</t>
  </si>
  <si>
    <t>Edna Manuela Has De Souza Schoeffel/Joice Jeremias Zink</t>
  </si>
  <si>
    <t>IBAD/IBAD</t>
  </si>
  <si>
    <t>004954539-60/2586125924</t>
  </si>
  <si>
    <t>Fernanda Cendron/Kariny Daniele Granemann Sfair Mareth</t>
  </si>
  <si>
    <t>ABC/ABAM</t>
  </si>
  <si>
    <t>424899973/98395904991</t>
  </si>
  <si>
    <t>Elisangela Zelindro/Fernanda Bridon Soares Da Cunha</t>
  </si>
  <si>
    <t>AABB/AABB</t>
  </si>
  <si>
    <t>10998536933/9060579909</t>
  </si>
  <si>
    <t>Ana Julia F Dos Reis/Julia Maria Filipini</t>
  </si>
  <si>
    <t>9634796958/14485299996</t>
  </si>
  <si>
    <t>Isabela Velber Franceschi/Nicolli Sufredini Pereira</t>
  </si>
  <si>
    <t>SMELC/AMOB</t>
  </si>
  <si>
    <t>13825289901/13524332900</t>
  </si>
  <si>
    <t>Isabelli Roden Niehues/Kamile Oelke Bauler</t>
  </si>
  <si>
    <t>BBC/BBC</t>
  </si>
  <si>
    <t>9778170916/12288277963</t>
  </si>
  <si>
    <t>Leticia Beyer  Mogk/Yasmin Mayumi Sakurada</t>
  </si>
  <si>
    <t>9418665999/10899084907</t>
  </si>
  <si>
    <t>Maria Luiza Zílio/Valentina Trindade Andognini</t>
  </si>
  <si>
    <t>AMOB/AMOB</t>
  </si>
  <si>
    <t>8237401964/11096677954</t>
  </si>
  <si>
    <t>Giulia Kamer Fiamoncini/Lara Luyse Dos Santos Pacheco</t>
  </si>
  <si>
    <t>BBC/IBAD</t>
  </si>
  <si>
    <t>124.576.419-50/099372649-60</t>
  </si>
  <si>
    <t>Maria Luzia Camargo/Paloma P. Cendron</t>
  </si>
  <si>
    <t>8103866903/11973814900</t>
  </si>
  <si>
    <t>Mariana Martins Camiña Reinicke/Nayane Voss Prado</t>
  </si>
  <si>
    <t>11859982921/9822727</t>
  </si>
  <si>
    <t>Kemilly Ebeling/Letícia Pinto Andres</t>
  </si>
  <si>
    <t>904182905/12533659975</t>
  </si>
  <si>
    <t>Isadora Kaktin Rohden/Luiza Schmidt Georg</t>
  </si>
  <si>
    <t>1285711955/8538711911</t>
  </si>
  <si>
    <t>Rafaella Malfatti/Roberta Valber Becker</t>
  </si>
  <si>
    <t>10632990988/9310989980</t>
  </si>
  <si>
    <t>Luana Hoegen/Natalya Treitinger Geisler</t>
  </si>
  <si>
    <t>7924061924/11316148955</t>
  </si>
  <si>
    <t>Bruna Vastres/Jamilly Enderle</t>
  </si>
  <si>
    <t>13008602940/7489503973</t>
  </si>
  <si>
    <t>Martina Werner Siebert/Sophia Gabriela Ratto Reiter</t>
  </si>
  <si>
    <t>10061153907/9041854940</t>
  </si>
  <si>
    <t>Catharina Izabel Bauler/Sophia Kaktin  Rohden</t>
  </si>
  <si>
    <t>9010480976/10634336908</t>
  </si>
  <si>
    <t>Ana Carolina Maxen/Gabriela Sasse Eischstadt</t>
  </si>
  <si>
    <t>12232361969/7924061924</t>
  </si>
  <si>
    <t>Bianca Vieira/Bruna Vastres</t>
  </si>
  <si>
    <t>8700462926/5263955</t>
  </si>
  <si>
    <t>Felipe Pereira Da Silva/Rafael Beffart Paludo</t>
  </si>
  <si>
    <t>AMOB/SMELC</t>
  </si>
  <si>
    <t>010180089-42/6665921</t>
  </si>
  <si>
    <t>Patrick G. Zardo/Vitor Bortolini Stein</t>
  </si>
  <si>
    <t>2660558/3747126</t>
  </si>
  <si>
    <t>Cristiano Urio/Leandro Ceccatto</t>
  </si>
  <si>
    <t>4165750999/9317010903</t>
  </si>
  <si>
    <t>Riva Maicon Rosemann/Thiago Guilherme Da Silva</t>
  </si>
  <si>
    <t>93580053949/3282810</t>
  </si>
  <si>
    <t>Fabio Mohr/Marcel Feix</t>
  </si>
  <si>
    <t>IBAD/ABC</t>
  </si>
  <si>
    <t>6047929990/8738387930</t>
  </si>
  <si>
    <t>Claiton Antonio Pereira/Wellen Mateus Bortese</t>
  </si>
  <si>
    <t>9302152901/37427998863</t>
  </si>
  <si>
    <t>Lucas Palma De Mattos/Vinícius Feldstein Haddad</t>
  </si>
  <si>
    <t>9046165922/8205268940</t>
  </si>
  <si>
    <t>Cleiton Hermann/Gustavo Jung</t>
  </si>
  <si>
    <t>10670417963/11338594966</t>
  </si>
  <si>
    <t>Lucas Schlup/Vitor Alves</t>
  </si>
  <si>
    <t>65269632934/9075246994</t>
  </si>
  <si>
    <t>Carlos Alexandre Selbmann/Nathan Saturnino Chiarelli</t>
  </si>
  <si>
    <t>Lucas Bueno Hort/Rodrigo Hoeltgebaum Condessa</t>
  </si>
  <si>
    <t>9916413967/11321137923</t>
  </si>
  <si>
    <t>Bernardo Perotto/Matheus Gregorio Ribeiro</t>
  </si>
  <si>
    <t>38219980915/441203973</t>
  </si>
  <si>
    <t>Edmilson Kaestner/Pablo Schoeffel</t>
  </si>
  <si>
    <t>1335765/263361398-59</t>
  </si>
  <si>
    <t>Marcos Ronald Stein/Wilson Domingos</t>
  </si>
  <si>
    <t>52099628904/4049762986</t>
  </si>
  <si>
    <t>Alcindo Hort/Leandro Jacob Arten</t>
  </si>
  <si>
    <t>ABAM/ABAM</t>
  </si>
  <si>
    <t>Alessandro Pereira/Werner Dorow</t>
  </si>
  <si>
    <t>005.326.129-14/028059509-33</t>
  </si>
  <si>
    <t>Giovane Camargo/Luciano Cendron</t>
  </si>
  <si>
    <t>90306791900/96994398900</t>
  </si>
  <si>
    <t>Luciano Sergio Arten/Osni Jose Grein</t>
  </si>
  <si>
    <t>93580053949/2389219993</t>
  </si>
  <si>
    <t>Fabio Mohr/Rafael Reinicke</t>
  </si>
  <si>
    <t>11600544959/6822377</t>
  </si>
  <si>
    <t>Breno Weiss De Lazaro/Lucas Pinto Andres</t>
  </si>
  <si>
    <t>10188329986/11013777980</t>
  </si>
  <si>
    <t>Adrian Felipe Lourenço Gomes/Davi Sfair Arten</t>
  </si>
  <si>
    <t>9499476954/10397294956</t>
  </si>
  <si>
    <t>Davi Ardigo Ostermann/Kadu Moretti Beninca</t>
  </si>
  <si>
    <t>11534534954/9793661941</t>
  </si>
  <si>
    <t>George Ideker Da Silva Santos De Araújo/Nicolas Miguel Weiss</t>
  </si>
  <si>
    <t>IBAD/AMOB</t>
  </si>
  <si>
    <t>469747388/095.954.129-29</t>
  </si>
  <si>
    <t>João Gabriel Dobner/Marcelo Lührs</t>
  </si>
  <si>
    <t>8666397993/10699885965</t>
  </si>
  <si>
    <t>João Vicente Weiss/Thiago Diniz De Freitas</t>
  </si>
  <si>
    <t>11860851932/11339440946</t>
  </si>
  <si>
    <t>Henrique Mattos Proner/Mateus Misturini Reis De Jesus</t>
  </si>
  <si>
    <t>AMOB/IBAD</t>
  </si>
  <si>
    <t>9832178908/8892889923</t>
  </si>
  <si>
    <t>Bruno Zink/Kauan Manric S. M. Dutra Alves</t>
  </si>
  <si>
    <t>7401747/6805801</t>
  </si>
  <si>
    <t>Eduardo Iliin/Matheus S Domingos</t>
  </si>
  <si>
    <t>8825144/7363295</t>
  </si>
  <si>
    <t>Arthur Urio/Ryan Prestes</t>
  </si>
  <si>
    <t>11748167910/10061613924</t>
  </si>
  <si>
    <t>Bernardo Soares Da Cunha/Pedro Bernardo Gobbi Locks</t>
  </si>
  <si>
    <t>6312992/6647205</t>
  </si>
  <si>
    <t>Gustavo Bernardy/Vicente Kollross</t>
  </si>
  <si>
    <t>7262083/13503396950</t>
  </si>
  <si>
    <t>Miguel Bastos Medeiros/Otávio De Marco Pereira</t>
  </si>
  <si>
    <t>74191592945/7491597904</t>
  </si>
  <si>
    <t>Anthony Nazario Ibbotson Delling/Nicolas Ibbotson Delling</t>
  </si>
  <si>
    <t>9821274994/12579374990</t>
  </si>
  <si>
    <t>Luciano Jose Krätzer/Pedro De Miranda Neto</t>
  </si>
  <si>
    <t>6800142/6322385</t>
  </si>
  <si>
    <t>Enzo Rocha Ferreira/Thiago Marques</t>
  </si>
  <si>
    <t>6988350/7427229967</t>
  </si>
  <si>
    <t>Adrian Guilherme Dombroski Da Silva/Djonathan Gabriel Dombroski De Almeida</t>
  </si>
  <si>
    <t>10926591967/7497127</t>
  </si>
  <si>
    <t>Lucas Eduardo Arten/Lucas Nunes</t>
  </si>
  <si>
    <t>ABAM/SMELC</t>
  </si>
  <si>
    <t>11361960990/9075247966</t>
  </si>
  <si>
    <t>Lucas Antonio Olimpio Becker/Pietro Saturnino Chiarelli</t>
  </si>
  <si>
    <t>6152040/5738443</t>
  </si>
  <si>
    <t>Cristian Zardo/Kauan Sttocco</t>
  </si>
  <si>
    <t>11580849946/7373263950</t>
  </si>
  <si>
    <t>Adryel Hian De Mattos/Natan De Lima</t>
  </si>
  <si>
    <t>12181950962/6761406</t>
  </si>
  <si>
    <t>Alexsandro Ribeiro Jr./Gustavo Henrique Dos Santos</t>
  </si>
  <si>
    <t>9017989066/7013680</t>
  </si>
  <si>
    <t>Gabriel Holler Krepsky/Matheus Correa Luvizotto</t>
  </si>
  <si>
    <t>9186650947/11129566978</t>
  </si>
  <si>
    <t>Adilson Cabral/Bruno Aurelio Henning</t>
  </si>
  <si>
    <t>6838874/1388640988</t>
  </si>
  <si>
    <t>Alan Vitor Andrade/Victor Filipe Goes Dos Santos</t>
  </si>
  <si>
    <t>11268608912/9301515938</t>
  </si>
  <si>
    <t>João Paulo Wormsbecher/Otavio Rocha Fernandes</t>
  </si>
  <si>
    <t>7262958/7419109</t>
  </si>
  <si>
    <t>Luis Filipe Trilhes Dos Santos/Matheus Rocha Dos Santos</t>
  </si>
  <si>
    <t>8000905/1579877958</t>
  </si>
  <si>
    <t>Emanoel Fernandes Da Cunha/Fabiano Silva Locks</t>
  </si>
  <si>
    <t>64986543920/81086237900</t>
  </si>
  <si>
    <t>Dionei Zink/Francisco Saturnino Chiarelli</t>
  </si>
  <si>
    <t>2624030999/861594967</t>
  </si>
  <si>
    <t>Anderson Andres/Andrea De Oliveira Pinto</t>
  </si>
  <si>
    <t>8904232961/6629528980</t>
  </si>
  <si>
    <t>Robson Junior Da Caz/Ana Paula Tomachinski</t>
  </si>
  <si>
    <t>7016848957/2607826969</t>
  </si>
  <si>
    <t>Felipe Burtuluzzi/Cíntia Pelentier Weiss</t>
  </si>
  <si>
    <t>9317010903/3686503913</t>
  </si>
  <si>
    <t>Thiago Guilherme Da Silva/Joice Jeremias Zink</t>
  </si>
  <si>
    <t>005.326.129-14/59876581015</t>
  </si>
  <si>
    <t>Giovane Camargo/Rosane Bortolini Stein</t>
  </si>
  <si>
    <t>028059509-33/004954539-60</t>
  </si>
  <si>
    <t>Luciano Cendron/Fernanda Cendron</t>
  </si>
  <si>
    <t>Werner Dorow/Greissa Leandra De Marco</t>
  </si>
  <si>
    <t>38219980915/470397950</t>
  </si>
  <si>
    <t>Edmilson Kaestner/Edna Manuela Has De Souza Schoeffel</t>
  </si>
  <si>
    <t>2660558/26628805</t>
  </si>
  <si>
    <t>Cristiano Urio/Rosane De Lima Zardo</t>
  </si>
  <si>
    <t>3282810/3.484.291-8</t>
  </si>
  <si>
    <t>Marcel Feix/Ana P. Feix</t>
  </si>
  <si>
    <t>6822377/14485299996</t>
  </si>
  <si>
    <t>Lucas Pinto Andres/Nicolli Sufredini Pereira</t>
  </si>
  <si>
    <t>095.954.129-29/10998536933</t>
  </si>
  <si>
    <t>Marcelo Lührs/Ana Julia F Dos Reis</t>
  </si>
  <si>
    <t>11600544959/9634796958</t>
  </si>
  <si>
    <t>Breno Weiss De Lazaro/Isabela Velber Franceschi</t>
  </si>
  <si>
    <t>469747388/9060579909</t>
  </si>
  <si>
    <t>João Gabriel Dobner/Julia Maria Filipini</t>
  </si>
  <si>
    <t>11013777980/13524332900</t>
  </si>
  <si>
    <t>Davi Sfair Arten/Kamile Oelke Bauler</t>
  </si>
  <si>
    <t>ABAM/BBC</t>
  </si>
  <si>
    <t>10397294956/11973814900</t>
  </si>
  <si>
    <t>Kadu Moretti Beninca/Nayane Voss Prado</t>
  </si>
  <si>
    <t>9793661941/13825289901</t>
  </si>
  <si>
    <t>Nicolas Miguel Weiss/Isabelli Roden Niehues</t>
  </si>
  <si>
    <t>AMOB/BBC</t>
  </si>
  <si>
    <t>11339440946/8103866903</t>
  </si>
  <si>
    <t>Mateus Misturini Reis De Jesus/Mariana Martins Camiña Reinicke</t>
  </si>
  <si>
    <t>10699885965/11859982921</t>
  </si>
  <si>
    <t>Thiago Diniz De Freitas/Kemilly Ebeling</t>
  </si>
  <si>
    <t>11860851932/10899084907</t>
  </si>
  <si>
    <t>Henrique Mattos Proner/Valentina Trindade Andognini</t>
  </si>
  <si>
    <t>8666397993/9418665999</t>
  </si>
  <si>
    <t>João Vicente Weiss/Maria Luiza Zílio</t>
  </si>
  <si>
    <t>8892889923/11096677954</t>
  </si>
  <si>
    <t>Kauan Manric S. M. Dutra Alves/Lara Luyse Dos Santos Pacheco</t>
  </si>
  <si>
    <t>8825144/124.576.419-50</t>
  </si>
  <si>
    <t>Arthur Urio/Maria Luzia Camargo</t>
  </si>
  <si>
    <t>7363295/099372649-60</t>
  </si>
  <si>
    <t>Ryan Prestes/Paloma P. Cendron</t>
  </si>
  <si>
    <t>11907818910/9822727</t>
  </si>
  <si>
    <t>Vinícius Ribeiro/Letícia Pinto Andres</t>
  </si>
  <si>
    <t>9832209994/9074720951</t>
  </si>
  <si>
    <t>Gabriel Zink/Luisa Bueno Da Rocha</t>
  </si>
  <si>
    <t>6612593/6068569</t>
  </si>
  <si>
    <t>Valentin Tomazi/Anna L. Feix</t>
  </si>
  <si>
    <t>7491597904/9778170916</t>
  </si>
  <si>
    <t>Nicolas Ibbotson Delling/Leticia Beyer  Mogk</t>
  </si>
  <si>
    <t>12579374990/12288277963</t>
  </si>
  <si>
    <t>Pedro De Miranda Neto/Yasmin Mayumi Sakurada</t>
  </si>
  <si>
    <t>9821274994/9010480976</t>
  </si>
  <si>
    <t>Luciano Jose Krätzer/Ana Carolina Maxen</t>
  </si>
  <si>
    <t>12789492913/9369415963</t>
  </si>
  <si>
    <t>Guilherme Gauger De Miranda/Nicolly Vernek</t>
  </si>
  <si>
    <t>11776674952/9017583967</t>
  </si>
  <si>
    <t>Erick Tomachinski Costa/Gabriela Junges De Oliveira</t>
  </si>
  <si>
    <t>5731820/6665906</t>
  </si>
  <si>
    <t>João V Jagnez/Natália Bortolini Stein</t>
  </si>
  <si>
    <t>11672088976/12069178900</t>
  </si>
  <si>
    <t>Alan Renan Calixto/Luinny Lais Sfair Mareth</t>
  </si>
  <si>
    <t>7858487973/12069168930</t>
  </si>
  <si>
    <t>Murilo Bueno Hort/Kaianny Lais Sfair Mareth</t>
  </si>
  <si>
    <t>7013680/12533659975</t>
  </si>
  <si>
    <t>Matheus Correa Luvizotto/Luiza Schmidt Georg</t>
  </si>
  <si>
    <t>12288296917/9041854940</t>
  </si>
  <si>
    <t>Erik Hideki Sakurada/Sophia Kaktin  Rohden</t>
  </si>
  <si>
    <t>13167621907/13008602940</t>
  </si>
  <si>
    <t>Gabriel Henrique Schlindwein/Martina Werner Siebert</t>
  </si>
  <si>
    <t>SMSub9</t>
  </si>
  <si>
    <t>SFSub9</t>
  </si>
  <si>
    <t>11267285940/10242941903</t>
  </si>
  <si>
    <t>Arthur Luís Mohr/Caio Schoeffel</t>
  </si>
  <si>
    <t>DMSub9</t>
  </si>
  <si>
    <t>12069187993/12375356977</t>
  </si>
  <si>
    <t>Bernardo Henrique Sfair Mareth/João Fernando Uliana Maestri</t>
  </si>
  <si>
    <t>ABAM/AMOB</t>
  </si>
  <si>
    <t>10529024993/4719420060</t>
  </si>
  <si>
    <t>Guilherme Da Silva/Kauã Melo Tassoni</t>
  </si>
  <si>
    <t>10654324964/10275087905</t>
  </si>
  <si>
    <t>Bruna Luiza Tasso Eyerkaufer/Laís Siewert Fossa</t>
  </si>
  <si>
    <t>DFSub9</t>
  </si>
  <si>
    <t>10899099939/13105430970</t>
  </si>
  <si>
    <t>Antonela Trindade Andognini/Maria Vitória Dos Santos Flores</t>
  </si>
  <si>
    <t>10242941903/10275087905</t>
  </si>
  <si>
    <t>Caio Schoeffel/Laís Siewert Fossa</t>
  </si>
  <si>
    <t>DXSub9</t>
  </si>
  <si>
    <t>12375356977/10899099939</t>
  </si>
  <si>
    <t>João Fernando Uliana Maestri/Antonela Trindade Andognini</t>
  </si>
  <si>
    <t>11267285940/10654324964</t>
  </si>
  <si>
    <t>Arthur Luís Mohr/Bruna Luiza Tasso Eyerkaufer</t>
  </si>
  <si>
    <t>4719420060/13105430970</t>
  </si>
  <si>
    <t>Kauã Melo Tassoni/Maria Vitória Dos Santos Flores</t>
  </si>
  <si>
    <t>13311109988/11973814900</t>
  </si>
  <si>
    <t>Ana Carolina De Oliveira Batista/Nayane Voss Prado</t>
  </si>
  <si>
    <t>9481611914/8103866903</t>
  </si>
  <si>
    <t>Malu Moretti Beninca/Mariana Martins Camiña Reinicke</t>
  </si>
  <si>
    <t>DMPrincipal</t>
  </si>
  <si>
    <t>11534534954/13259789901</t>
  </si>
  <si>
    <t>George Ideker Da Silva Santos De Araújo/Joel Rone Hoffmann Filho</t>
  </si>
  <si>
    <t>13951433947/11704850908</t>
  </si>
  <si>
    <t>Guilherme Meneghelli Gonçalves De Lima/José Pedro Matias Gonçalves De Araújo</t>
  </si>
  <si>
    <t>9267671944/11186339977</t>
  </si>
  <si>
    <t>Lorenzo Arbegaus/Vinicius Antônio P. Souza</t>
  </si>
  <si>
    <t>6290268/6268644</t>
  </si>
  <si>
    <t>Gustavo Ribeiro/João Otávio M. Zollner</t>
  </si>
  <si>
    <t>6818949/11541821939</t>
  </si>
  <si>
    <t>Enzo Alvarenga/João Otávio Czernhak</t>
  </si>
  <si>
    <t>8943381964/6820867</t>
  </si>
  <si>
    <t>Matheus Holetz Pereira/Otávio De Marco Pereira</t>
  </si>
  <si>
    <t>IBAD/SMELC</t>
  </si>
  <si>
    <t>6726961/5594756</t>
  </si>
  <si>
    <t>Andrei  K. G. Morgan/Luiz Gustavo Feix</t>
  </si>
  <si>
    <t>7646242969/7121450</t>
  </si>
  <si>
    <t>Gabriel Ribeiro Da Silva/Vitor Gabriel Fogaça</t>
  </si>
  <si>
    <t>90206452044/91770939091</t>
  </si>
  <si>
    <t>Marcos Adelmo Dos Reis/Simone F. Reis</t>
  </si>
  <si>
    <t>DXPrincipal</t>
  </si>
  <si>
    <t>10397294956/13311109988</t>
  </si>
  <si>
    <t>Kadu Moretti Beninca/Ana Carolina De Oliveira Batista</t>
  </si>
  <si>
    <t>11534534954/11973814900</t>
  </si>
  <si>
    <t>George Ideker Da Silva Santos De Araújo/Nayane Voss Prado</t>
  </si>
  <si>
    <t>7401747/12461999988</t>
  </si>
  <si>
    <t>Eduardo Iliin/Anna Luíza C. Rachinski</t>
  </si>
  <si>
    <t>11860851932/9418665999</t>
  </si>
  <si>
    <t>Henrique Mattos Proner/Maria Luiza Zílio</t>
  </si>
  <si>
    <t>8892889923/9481611914</t>
  </si>
  <si>
    <t>Kauan Manric S. M. Dutra Alves/Malu Moretti Beninca</t>
  </si>
  <si>
    <t>SMPrincipal</t>
  </si>
  <si>
    <t>81086237900/</t>
  </si>
  <si>
    <t>Francisco Saturnino Chiarelli/</t>
  </si>
  <si>
    <t>IBAD/</t>
  </si>
  <si>
    <t>11361960990/9075246994</t>
  </si>
  <si>
    <t>Lucas Antonio Olimpio Becker/Nathan Saturnino Chiarelli</t>
  </si>
  <si>
    <t>11129566978/9301515938</t>
  </si>
  <si>
    <t>Bruno Aurelio Henning/Otavio Rocha Fernandes</t>
  </si>
  <si>
    <t>4400139921/6629528980</t>
  </si>
  <si>
    <t>Ricardo Cavali/Ana Paula Tomachinski</t>
  </si>
  <si>
    <t>861594967/2607826969</t>
  </si>
  <si>
    <t>Andrea De Oliveira Pinto/Cíntia Pelentier Weiss</t>
  </si>
  <si>
    <t>10926591967/9174241907</t>
  </si>
  <si>
    <t>Lucas Eduardo Arten/Robson Aron Arten</t>
  </si>
  <si>
    <t>441203973/470397950</t>
  </si>
  <si>
    <t>Pablo Schoeffel/Edna Manuela Has De Souza Schoeffel</t>
  </si>
  <si>
    <t>93580053949/3034080905</t>
  </si>
  <si>
    <t>Fabio Mohr/Sarita Martins Camiña Reinicke</t>
  </si>
  <si>
    <t>5594756/6068569</t>
  </si>
  <si>
    <t>81105665968/91770939091</t>
  </si>
  <si>
    <t>Elizabete Filipini/Simone F. Reis</t>
  </si>
  <si>
    <t>004954539-60/3805553</t>
  </si>
  <si>
    <t>Fernanda Cendron/Josete Consoni Urio</t>
  </si>
  <si>
    <t>470397950/3034080905</t>
  </si>
  <si>
    <t>Edna Manuela Has De Souza Schoeffel/Sarita Martins Camiña Reinicke</t>
  </si>
  <si>
    <t>9699509937/11165542919</t>
  </si>
  <si>
    <t>Débora Duarte/Sofia N. A. Nazario</t>
  </si>
  <si>
    <t>12461999988/11837729980</t>
  </si>
  <si>
    <t>Anna Luíza C. Rachinski/Natália Suchara De Souza</t>
  </si>
  <si>
    <t>11745548947/9369415963</t>
  </si>
  <si>
    <t>Amanda Paganini Pereira/Nicolly Vernek</t>
  </si>
  <si>
    <t>12232361969/12344322930</t>
  </si>
  <si>
    <t>Bianca Vieira/Raissa De Mattos</t>
  </si>
  <si>
    <t>AMOB/ABC</t>
  </si>
  <si>
    <t>2624030999/7016858957</t>
  </si>
  <si>
    <t>Anderson Andres/Felipe Burtuluzzi</t>
  </si>
  <si>
    <t>5348635/4093964</t>
  </si>
  <si>
    <t>Filipe Alves De Medeiros/Maicon Sandro Nunes</t>
  </si>
  <si>
    <t>005.326.129-14/3282810</t>
  </si>
  <si>
    <t>Giovane Camargo/Marcel Feix</t>
  </si>
  <si>
    <t>64986543920/9317010903</t>
  </si>
  <si>
    <t>Dionei Zink/Thiago Guilherme Da Silva</t>
  </si>
  <si>
    <t>D'Artagnan Caldana Elias Fontes Da Silva/Matheus Voigt</t>
  </si>
  <si>
    <t>Carlos Alexandre Selbmann/Lucas Schlup</t>
  </si>
  <si>
    <t>52099628904/81086237900</t>
  </si>
  <si>
    <t>Alcindo Hort/Francisco Saturnino Chiarelli</t>
  </si>
  <si>
    <t>ABAM/IBAD</t>
  </si>
  <si>
    <t>11860851932/10699885965</t>
  </si>
  <si>
    <t>Henrique Mattos Proner/Thiago Diniz De Freitas</t>
  </si>
  <si>
    <t>7783664997/11339440946</t>
  </si>
  <si>
    <t>Kauan Siewert Fossa/Mateus Misturini Reis De Jesus</t>
  </si>
  <si>
    <t>7427229967/6800142</t>
  </si>
  <si>
    <t>Djonathan Gabriel Dombroski De Almeida/Enzo Rocha Ferreira</t>
  </si>
  <si>
    <t>7012499/11831869918</t>
  </si>
  <si>
    <t>Dennis Dietmar Ringemberg/Kaike Buerger Blanck</t>
  </si>
  <si>
    <t>9231509942/11202024939</t>
  </si>
  <si>
    <t>Arthur Vendrami/Rafael Barão</t>
  </si>
  <si>
    <t>IBAD/ABAM</t>
  </si>
  <si>
    <t>6840712/1408736942</t>
  </si>
  <si>
    <t>Cauã Henrique Correa Wosniak/Guilherme Da Silva Tessari</t>
  </si>
  <si>
    <t>11672088976/7497127</t>
  </si>
  <si>
    <t>Alan Renan Calixto/Lucas Nunes</t>
  </si>
  <si>
    <t>12288296917/7013680</t>
  </si>
  <si>
    <t>Erik Hideki Sakurada/Matheus Correa Luvizotto</t>
  </si>
  <si>
    <t>7737118/7419109</t>
  </si>
  <si>
    <t>Gabriel Da Silva Andrade/Matheus Rocha Dos Santos</t>
  </si>
  <si>
    <t>9699544929/10505359952</t>
  </si>
  <si>
    <t>Henrique Martins Camiña Reinicke/Vinicius Branger Martins</t>
  </si>
  <si>
    <t>8700462926/861594967</t>
  </si>
  <si>
    <t>Felipe Pereira Da Silva/Andrea De Oliveira Pinto</t>
  </si>
  <si>
    <t>8738387930/10622245902</t>
  </si>
  <si>
    <t>Wellen Mateus Bortese/Amanda Baches</t>
  </si>
  <si>
    <t>4093964/37740202</t>
  </si>
  <si>
    <t>Maicon Sandro Nunes/Lais Yumi Yamada Lasota</t>
  </si>
  <si>
    <t>005.326.129-14/004954539-60</t>
  </si>
  <si>
    <t>Giovane Camargo/Fernanda Cendron</t>
  </si>
  <si>
    <t>8433774964/7110477908</t>
  </si>
  <si>
    <t>Matheus Voigt/Bianca De Oliveira Lima</t>
  </si>
  <si>
    <t>47261378836/3618059930</t>
  </si>
  <si>
    <t>D'Artagnan Caldana Elias Fontes Da Silva/Daniela Oelke</t>
  </si>
  <si>
    <t>2660558/3805553</t>
  </si>
  <si>
    <t>Cristiano Urio/Josete Consoni Urio</t>
  </si>
  <si>
    <t>11013777980/11701458926</t>
  </si>
  <si>
    <t>Davi Sfair Arten/Laura Angones</t>
  </si>
  <si>
    <t>7858487973/9778170916</t>
  </si>
  <si>
    <t>Murilo Bueno Hort/Leticia Beyer  Mogk</t>
  </si>
  <si>
    <t>80001427911/8538711911</t>
  </si>
  <si>
    <t>Davi Da Silva Gonçalves/Roberta Valber Becker</t>
  </si>
  <si>
    <t>13138199992/10061153907</t>
  </si>
  <si>
    <t>Eric Pezzini Turnes/Catharina Izabel Bauler</t>
  </si>
  <si>
    <t>13301088929/9041854940</t>
  </si>
  <si>
    <t>Gustavo Otto Schreiber/Sophia Kaktin  Rohden</t>
  </si>
  <si>
    <t>Elisangela Zelindro Nascimento</t>
  </si>
  <si>
    <t>Isabela Ribeiro Antunes</t>
  </si>
  <si>
    <t>Isabela Moller</t>
  </si>
  <si>
    <t>Barbara Leticia Arndt</t>
  </si>
  <si>
    <t>Tairini Hiani De Mattos</t>
  </si>
  <si>
    <t>Talia Isabel Bortese</t>
  </si>
  <si>
    <t>Adriana De Morais Prado</t>
  </si>
  <si>
    <t>INDEPENDENTE</t>
  </si>
  <si>
    <t>Giovana Mohr</t>
  </si>
  <si>
    <t>Nathanael Fernando De Lima</t>
  </si>
  <si>
    <t>Filipe Alves Medeiros</t>
  </si>
  <si>
    <t>Andre Luiz Bertoldi</t>
  </si>
  <si>
    <t>Juliano Bertoldi</t>
  </si>
  <si>
    <t>Adriano De Morais Prado</t>
  </si>
  <si>
    <t>Felipe Gabriel Alvez</t>
  </si>
  <si>
    <t>Vitor Bandieira</t>
  </si>
  <si>
    <t>Gustavo Bittencourt</t>
  </si>
  <si>
    <t>Daniel Davi Brehmer</t>
  </si>
  <si>
    <t>Helmuth Andre Danker</t>
  </si>
  <si>
    <t>Luiz Antonio Casonato Dalberto</t>
  </si>
  <si>
    <t>Luciano Jose Kratzer</t>
  </si>
  <si>
    <t>Henrique Geisler</t>
  </si>
  <si>
    <t>Caio Eduardo Faez</t>
  </si>
  <si>
    <t>Leonardo Bittencourt</t>
  </si>
  <si>
    <t>Alexandre Krespsky</t>
  </si>
  <si>
    <t>Jorge Kagimashima</t>
  </si>
  <si>
    <t>André Fernando Wurtz Ostermann</t>
  </si>
  <si>
    <t>Cristiano Goudel</t>
  </si>
  <si>
    <t>Esteban Gustavo Serpi</t>
  </si>
  <si>
    <t>Kenia Fernanda Da Silva Martins</t>
  </si>
  <si>
    <t>Miguel Henrique Bertoldi</t>
  </si>
  <si>
    <t>Sergio Frankenberger</t>
  </si>
  <si>
    <t>Luiz Nunes De Avilla</t>
  </si>
  <si>
    <t>Paulo Gabriel Horn Matias</t>
  </si>
  <si>
    <t>Fernando Fernandes Goudel</t>
  </si>
  <si>
    <t>João Victor Cani</t>
  </si>
  <si>
    <t>125.793.619-01</t>
  </si>
  <si>
    <t>111.143.819-69</t>
  </si>
  <si>
    <t>082.374.019-64</t>
  </si>
  <si>
    <t>097.781.709-16</t>
  </si>
  <si>
    <t>122-882-779-63</t>
  </si>
  <si>
    <t>100.611.539-07</t>
  </si>
  <si>
    <t>090.418.549-40</t>
  </si>
  <si>
    <t>090.104.809-76</t>
  </si>
  <si>
    <t>106.343.369-08</t>
  </si>
  <si>
    <t>472.613.788-36</t>
  </si>
  <si>
    <t>084.337.749-64</t>
  </si>
  <si>
    <t>078.587.259-04</t>
  </si>
  <si>
    <t>108.116.359-37</t>
  </si>
  <si>
    <t>652.696.329-34</t>
  </si>
  <si>
    <t>749.621.249-00</t>
  </si>
  <si>
    <t>027.049.539-88</t>
  </si>
  <si>
    <t>111.144.029-82</t>
  </si>
  <si>
    <t>119.545.059-14</t>
  </si>
  <si>
    <t>074.191.592-45</t>
  </si>
  <si>
    <t>074.915.979-04</t>
  </si>
  <si>
    <t>098.212.749-94</t>
  </si>
  <si>
    <t>125.793.749-90</t>
  </si>
  <si>
    <t>122.882.969-17</t>
  </si>
  <si>
    <t>#REF!</t>
  </si>
  <si>
    <t>131.676.219-07</t>
  </si>
  <si>
    <t>133.010.889-29</t>
  </si>
  <si>
    <t>138.252.899-01</t>
  </si>
  <si>
    <t>074.895.039-73</t>
  </si>
  <si>
    <t>131.381.999-92</t>
  </si>
  <si>
    <t>128.869.449-04</t>
  </si>
  <si>
    <t>090.418.529-05</t>
  </si>
  <si>
    <t>090.179.890-66</t>
  </si>
  <si>
    <t>036.180.599-30</t>
  </si>
  <si>
    <t>071.104.779-08</t>
  </si>
  <si>
    <t>424899973/004954539-60</t>
  </si>
  <si>
    <t>Elisangela Zelindro Nascimento/Fernanda Cendron</t>
  </si>
  <si>
    <t>10403956943/11701458926</t>
  </si>
  <si>
    <t>Isabela Ribeiro Antunes/Laura Angones</t>
  </si>
  <si>
    <t>10275087905/13105430970</t>
  </si>
  <si>
    <t>Laís Siewert Fossa/Maria Vitória Dos Santos Flores</t>
  </si>
  <si>
    <t>125.793.619-01/11495568970</t>
  </si>
  <si>
    <t>Helena Amábile De Miranda/Isabela Moller</t>
  </si>
  <si>
    <t>111.143.819-69/082.374.019-64</t>
  </si>
  <si>
    <t>Barbara Leticia Arndt/Giulia Kamer Fiamoncini</t>
  </si>
  <si>
    <t>097.781.709-16/122-882-779-63</t>
  </si>
  <si>
    <t>11580824951/8738389983</t>
  </si>
  <si>
    <t>Tairini Hiani De Mattos/Talia Isabel Bortese</t>
  </si>
  <si>
    <t>11097466957/13680349939</t>
  </si>
  <si>
    <t>Adriana De Morais Prado/Giovana Mohr</t>
  </si>
  <si>
    <t>INDEPENDENTE/INDEPENDENTE</t>
  </si>
  <si>
    <t>100.611.539-07/090.418.549-40</t>
  </si>
  <si>
    <t>12232361969/11316148955</t>
  </si>
  <si>
    <t>Bianca Vieira/Jamilly Enderle</t>
  </si>
  <si>
    <t>090.104.809-76/106.343.369-08</t>
  </si>
  <si>
    <t>6797641942/010180089-42</t>
  </si>
  <si>
    <t>Nathanael Fernando De Lima/Patrick G. Zardo</t>
  </si>
  <si>
    <t>8000905/37427998863</t>
  </si>
  <si>
    <t>Emanoel Fernandes Da Cunha/Vinícius Feldstein Haddad</t>
  </si>
  <si>
    <t>52099628904/028059509-33</t>
  </si>
  <si>
    <t>Alcindo Hort/Luciano Cendron</t>
  </si>
  <si>
    <t>ABAM/ABC</t>
  </si>
  <si>
    <t>8205268940/9317010903</t>
  </si>
  <si>
    <t>Gustavo Jung/Thiago Guilherme Da Silva</t>
  </si>
  <si>
    <t>472.613.788-36/084.337.749-64</t>
  </si>
  <si>
    <t>078.587.259-04/108.116.359-37</t>
  </si>
  <si>
    <t>2624030999/7016848957</t>
  </si>
  <si>
    <t>652.696.329-34/10670417963</t>
  </si>
  <si>
    <t>1743447914/1399221</t>
  </si>
  <si>
    <t>749.621.249-00/027.049.539-88</t>
  </si>
  <si>
    <t>Andre Luiz Bertoldi/Juliano Bertoldi</t>
  </si>
  <si>
    <t>11013777980/095.954.129-29</t>
  </si>
  <si>
    <t>Davi Sfair Arten/Marcelo Lührs</t>
  </si>
  <si>
    <t>12375356977/9793661941</t>
  </si>
  <si>
    <t>João Fernando Uliana Maestri/Nicolas Miguel Weiss</t>
  </si>
  <si>
    <t>11097500993/14465917945</t>
  </si>
  <si>
    <t>Adriano De Morais Prado/Felipe Gabriel Alvez</t>
  </si>
  <si>
    <t>9267671944/10363662944</t>
  </si>
  <si>
    <t>Lorenzo Arbegaus/Vitor Bandieira</t>
  </si>
  <si>
    <t>9626019930/4719420060</t>
  </si>
  <si>
    <t>Gustavo Bittencourt/Kauã Melo Tassoni</t>
  </si>
  <si>
    <t>469747388/11186339977</t>
  </si>
  <si>
    <t>João Gabriel Dobner/Vinicius Antônio P. Souza</t>
  </si>
  <si>
    <t>13259789901/11704850908</t>
  </si>
  <si>
    <t>Joel Rone Hoffmann Filho/José Pedro Matias Gonçalves De Araújo</t>
  </si>
  <si>
    <t>9231509942/8892889923</t>
  </si>
  <si>
    <t>Arthur Vendrami/Kauan Manric S. M. Dutra Alves</t>
  </si>
  <si>
    <t>10512867941/13503396950</t>
  </si>
  <si>
    <t>Daniel Davi Brehmer/Otávio De Marco Pereira</t>
  </si>
  <si>
    <t>111.144.029-82/119.545.059-14</t>
  </si>
  <si>
    <t>Arthur Henrique Arndt/Helmuth Andre Danker</t>
  </si>
  <si>
    <t>6818949/9869512933</t>
  </si>
  <si>
    <t>Enzo Alvarenga/Luiz Antonio Casonato Dalberto</t>
  </si>
  <si>
    <t>7783664997/8943381964</t>
  </si>
  <si>
    <t>Kauan Siewert Fossa/Matheus Holetz Pereira</t>
  </si>
  <si>
    <t>6312992/6290268</t>
  </si>
  <si>
    <t>Gustavo Bernardy/Gustavo Ribeiro</t>
  </si>
  <si>
    <t>6268644/6647205</t>
  </si>
  <si>
    <t>João Otávio M. Zollner/Vicente Kollross</t>
  </si>
  <si>
    <t>074.191.592-45/074.915.979-04</t>
  </si>
  <si>
    <t>098.212.749-94/125.793.749-90</t>
  </si>
  <si>
    <t>Luciano Jose Kratzer/Pedro De Miranda Neto</t>
  </si>
  <si>
    <t>13946778984/11831869918</t>
  </si>
  <si>
    <t>Henrique Geisler/Kaike Buerger Blanck</t>
  </si>
  <si>
    <t>13266831950/9626160905</t>
  </si>
  <si>
    <t>Caio Eduardo Faez/Leonardo Bittencourt</t>
  </si>
  <si>
    <t>INDEPENDENTE/IBAD</t>
  </si>
  <si>
    <t>11672088976/6726961</t>
  </si>
  <si>
    <t>Alan Renan Calixto/Andrei  K. G. Morgan</t>
  </si>
  <si>
    <t>122.882.969-17/7013680</t>
  </si>
  <si>
    <t>11580849946/11129566978</t>
  </si>
  <si>
    <t>Adryel Hian De Mattos/Bruno Aurelio Henning</t>
  </si>
  <si>
    <t>AMOB/ABAM</t>
  </si>
  <si>
    <t>7419109/7121450</t>
  </si>
  <si>
    <t>Matheus Rocha Dos Santos/Vitor Gabriel Fogaça</t>
  </si>
  <si>
    <t>#REF!/1388640988</t>
  </si>
  <si>
    <t>131.676.219-07/133.010.889-29</t>
  </si>
  <si>
    <t>Gabriel Henrique Schlindwein/Gustavo Otto Schreiber</t>
  </si>
  <si>
    <t>3058985/5523403</t>
  </si>
  <si>
    <t>Alexandre Krespsky/Jorge Kagimashima</t>
  </si>
  <si>
    <t>94822069915/64986543920</t>
  </si>
  <si>
    <t>André Fernando Wurtz Ostermann/Dionei Zink</t>
  </si>
  <si>
    <t>90974280925/61182800963</t>
  </si>
  <si>
    <t>Cristiano Goudel/Esteban Gustavo Serpi</t>
  </si>
  <si>
    <t>1399221/89239881972</t>
  </si>
  <si>
    <t>61182800963/3320346903</t>
  </si>
  <si>
    <t>Esteban Gustavo Serpi/Kenia Fernanda Da Silva Martins</t>
  </si>
  <si>
    <t>90974280925/98395904991</t>
  </si>
  <si>
    <t>Cristiano Goudel/Fernanda Bridon Soares Da Cunha</t>
  </si>
  <si>
    <t>10363662944/9699509937</t>
  </si>
  <si>
    <t>Vitor Bandieira/Débora Duarte</t>
  </si>
  <si>
    <t>9793661941/138.252.899-01</t>
  </si>
  <si>
    <t>8892889923/8738389983</t>
  </si>
  <si>
    <t>Kauan Manric S. M. Dutra Alves/Talia Isabel Bortese</t>
  </si>
  <si>
    <t>7783664997/8103866903</t>
  </si>
  <si>
    <t>Kauan Siewert Fossa/Mariana Martins Camiña Reinicke</t>
  </si>
  <si>
    <t>6312992/12461999988</t>
  </si>
  <si>
    <t>Gustavo Bernardy/Anna Luíza C. Rachinski</t>
  </si>
  <si>
    <t>111.144.029-82/082.374.019-64</t>
  </si>
  <si>
    <t>Arthur Henrique Arndt/Giulia Kamer Fiamoncini</t>
  </si>
  <si>
    <t>6805801/11580824951</t>
  </si>
  <si>
    <t>Matheus S Domingos/Tairini Hiani De Mattos</t>
  </si>
  <si>
    <t>ABC/AMOB</t>
  </si>
  <si>
    <t>119.545.059-14/111.143.819-69</t>
  </si>
  <si>
    <t>Helmuth Andre Danker/Barbara Leticia Arndt</t>
  </si>
  <si>
    <t>7858487973/097.781.709-16</t>
  </si>
  <si>
    <t>098.212.749-94/074.895.039-73</t>
  </si>
  <si>
    <t>Luciano Jose Kratzer/Sophia Gabriela Ratto Reiter</t>
  </si>
  <si>
    <t>133.010.889-29/090.104.809-76</t>
  </si>
  <si>
    <t>Gustavo Otto Schreiber/Ana Carolina Maxen</t>
  </si>
  <si>
    <t>131.381.999-92/100.611.539-07</t>
  </si>
  <si>
    <t>6759862/7924061924</t>
  </si>
  <si>
    <t>Caique Rodrigues Ribeiro/Bruna Vastres</t>
  </si>
  <si>
    <t>125.793.749-90/122-882-779-63</t>
  </si>
  <si>
    <t>128.869.449-04/106.343.369-08</t>
  </si>
  <si>
    <t>Miguel Henrique Bertoldi/Gabriela Sasse Eischstadt</t>
  </si>
  <si>
    <t>6152040/9017583967</t>
  </si>
  <si>
    <t>Cristian Zardo/Gabriela Junges De Oliveira</t>
  </si>
  <si>
    <t>074.191.592-45/090.418.529-05</t>
  </si>
  <si>
    <t>Anthony Nazario Ibbotson Delling/Isadora Kaktin Rohden</t>
  </si>
  <si>
    <t>090.179.890-66/090.418.549-40</t>
  </si>
  <si>
    <t>Gabriel Holler Krepsky/Sophia Kaktin  Rohden</t>
  </si>
  <si>
    <t>11267285940/13105430970</t>
  </si>
  <si>
    <t>Arthur Luís Mohr/Maria Vitória Dos Santos Flores</t>
  </si>
  <si>
    <t>64986543920/</t>
  </si>
  <si>
    <t>Dionei Zink/</t>
  </si>
  <si>
    <t>Carlos Francisco Hentzschler</t>
  </si>
  <si>
    <t>Final Positions of DFA</t>
  </si>
  <si>
    <t>Elaine Francine C.Lourenço Gomes</t>
  </si>
  <si>
    <t>Sofia N A Nazario</t>
  </si>
  <si>
    <t>Ana Lucia Hugen</t>
  </si>
  <si>
    <t>Isadora Dilda Bussacro</t>
  </si>
  <si>
    <t>135.243.329-00</t>
  </si>
  <si>
    <t>130.086.029-40</t>
  </si>
  <si>
    <t>Sofia Schoeffel</t>
  </si>
  <si>
    <t>Marcelo Augusto Sardagna</t>
  </si>
  <si>
    <t>5/7</t>
  </si>
  <si>
    <t>Luiz Antonio Casonato Dal Berto</t>
  </si>
  <si>
    <t>Leonardo F Schulz</t>
  </si>
  <si>
    <t>Eduardo Da Silveira</t>
  </si>
  <si>
    <t>Isaque Dittrich Cavalcanti</t>
  </si>
  <si>
    <t>Tiago Koene</t>
  </si>
  <si>
    <t>Alan Vitor De Andrade</t>
  </si>
  <si>
    <t>Mateus Vosiak</t>
  </si>
  <si>
    <t>Marcos Rogerio Martins</t>
  </si>
  <si>
    <t>Cristina Farias Martins</t>
  </si>
  <si>
    <t>Tatiana Menezes Gobbi Locks</t>
  </si>
  <si>
    <t>Alain Lourenço Gomes</t>
  </si>
  <si>
    <t>9/11</t>
  </si>
  <si>
    <t>Anna L Feix</t>
  </si>
  <si>
    <t>Nathan Henrique Ferri Rigo</t>
  </si>
  <si>
    <t>Lais Alves Damasceno</t>
  </si>
  <si>
    <t>Vanessa Scoz Oliveira</t>
  </si>
  <si>
    <t>9/14</t>
  </si>
  <si>
    <t>Nicolly Da Silva Aurelio</t>
  </si>
  <si>
    <t>Rayssa Coelho Gevaerd</t>
  </si>
  <si>
    <t>Final Positions of SFVeterano</t>
  </si>
  <si>
    <t>Sonia Cravo Di Pietro</t>
  </si>
  <si>
    <t>Matheus Valtrin De Almeida Alves De Oliveira</t>
  </si>
  <si>
    <t>Hudson Régis Oliveira</t>
  </si>
  <si>
    <t>17/20</t>
  </si>
  <si>
    <t>Luiz Antonio Nunes De Avilla</t>
  </si>
  <si>
    <t>6629528980/26628805</t>
  </si>
  <si>
    <t>Ana Paula Tomachinski/Rosane De Lima Zardo</t>
  </si>
  <si>
    <t>3686503913/3034080905</t>
  </si>
  <si>
    <t>Joice Jeremias Zink/Sarita Martins Camiña Reinicke</t>
  </si>
  <si>
    <t>3320346903/91770939091</t>
  </si>
  <si>
    <t>Kenia Fernanda Da Silva Martins/Simone F. Reis</t>
  </si>
  <si>
    <t>AABB/ABC</t>
  </si>
  <si>
    <t>3350722911/2586125924</t>
  </si>
  <si>
    <t>Elaine Francine C.Lourenço Gomes/Kariny Daniele Granemann Sfair Mareth</t>
  </si>
  <si>
    <t>10998536933/11165542919</t>
  </si>
  <si>
    <t>Ana Julia F Dos Reis/Sofia N A Nazario</t>
  </si>
  <si>
    <t>9666882957/12918689920</t>
  </si>
  <si>
    <t>Ana Lucia Hugen/Isadora Dilda Bussacro</t>
  </si>
  <si>
    <t>138.252.899-01/135.243.329-00</t>
  </si>
  <si>
    <t>090.104.809-76/090.418.529-05</t>
  </si>
  <si>
    <t>Ana Carolina Maxen/Isadora Kaktin Rohden</t>
  </si>
  <si>
    <t>7924061924/9017583967</t>
  </si>
  <si>
    <t>Bruna Vastres/Gabriela Junges De Oliveira</t>
  </si>
  <si>
    <t>12069168930/12069178900</t>
  </si>
  <si>
    <t>Kaianny Lais Sfair Mareth/Luinny Lais Sfair Mareth</t>
  </si>
  <si>
    <t>12232361969/8538711911</t>
  </si>
  <si>
    <t>Bianca Vieira/Roberta Valber Becker</t>
  </si>
  <si>
    <t>10654324964/10989626997</t>
  </si>
  <si>
    <t>Bruna Luiza Tasso Eyerkaufer/Sofia Schoeffel</t>
  </si>
  <si>
    <t>8205268940/4400139921</t>
  </si>
  <si>
    <t>Gustavo Jung/Ricardo Cavali</t>
  </si>
  <si>
    <t>5772948/9317010903</t>
  </si>
  <si>
    <t>Marcelo Augusto Sardagna/Thiago Guilherme Da Silva</t>
  </si>
  <si>
    <t>11321137923/9174241907</t>
  </si>
  <si>
    <t>Matheus Gregorio Ribeiro/Robson Aron Arten</t>
  </si>
  <si>
    <t>095.954.129-29/10363662944</t>
  </si>
  <si>
    <t>Marcelo Lührs/Vitor Bandieira</t>
  </si>
  <si>
    <t>13951433947/4719420060</t>
  </si>
  <si>
    <t>Guilherme Meneghelli Gonçalves De Lima/Kauã Melo Tassoni</t>
  </si>
  <si>
    <t>11860851932/9793661941</t>
  </si>
  <si>
    <t>Henrique Mattos Proner/Nicolas Miguel Weiss</t>
  </si>
  <si>
    <t>9869512933/6647205</t>
  </si>
  <si>
    <t>Luiz Antonio Casonato Dal Berto/Vicente Kollross</t>
  </si>
  <si>
    <t>7401747/7895713906</t>
  </si>
  <si>
    <t>Eduardo Iliin/Leonardo F Schulz</t>
  </si>
  <si>
    <t>6312992/6805801</t>
  </si>
  <si>
    <t>Gustavo Bernardy/Matheus S Domingos</t>
  </si>
  <si>
    <t>9231509942/9832178908</t>
  </si>
  <si>
    <t>Arthur Vendrami/Bruno Zink</t>
  </si>
  <si>
    <t>13468565917/15092324945</t>
  </si>
  <si>
    <t>Eduardo Da Silveira/Isaque Dittrich Cavalcanti</t>
  </si>
  <si>
    <t>11831869918/8892889923</t>
  </si>
  <si>
    <t>Kaike Buerger Blanck/Kauan Manric S. M. Dutra Alves</t>
  </si>
  <si>
    <t>11202024939/11071299905</t>
  </si>
  <si>
    <t>Rafael Barão/Tiago Koene</t>
  </si>
  <si>
    <t>10926592967/7497127</t>
  </si>
  <si>
    <t>6726961/6152040</t>
  </si>
  <si>
    <t>Andrei  K. G. Morgan/Cristian Zardo</t>
  </si>
  <si>
    <t>9916413967/11776674952</t>
  </si>
  <si>
    <t>Bernardo Perotto/Erick Tomachinski Costa</t>
  </si>
  <si>
    <t>11672088976/11129566978</t>
  </si>
  <si>
    <t>Alan Renan Calixto/Bruno Aurelio Henning</t>
  </si>
  <si>
    <t>9186650947/9301515938</t>
  </si>
  <si>
    <t>Adilson Cabral/Otavio Rocha Fernandes</t>
  </si>
  <si>
    <t>10517791978/7419109</t>
  </si>
  <si>
    <t>Mateus Vosiak/Matheus Rocha Dos Santos</t>
  </si>
  <si>
    <t>38219980915/3034080905</t>
  </si>
  <si>
    <t>Edmilson Kaestner/Sarita Martins Camiña Reinicke</t>
  </si>
  <si>
    <t>028059509-33/26628805</t>
  </si>
  <si>
    <t>Luciano Cendron/Rosane De Lima Zardo</t>
  </si>
  <si>
    <t>388398814000/63180910097</t>
  </si>
  <si>
    <t>Marcos Rogerio Martins/Cristina Farias Martins</t>
  </si>
  <si>
    <t>Independente/Independente</t>
  </si>
  <si>
    <t>48487309968/424899973</t>
  </si>
  <si>
    <t>Carlos Francisco Hentzschler/Elisangela Zelindro Nascimento</t>
  </si>
  <si>
    <t>8000905/98395904991</t>
  </si>
  <si>
    <t>Emanoel Fernandes Da Cunha/Fernanda Bridon Soares Da Cunha</t>
  </si>
  <si>
    <t>1579877958/91300240997</t>
  </si>
  <si>
    <t>Fabiano Silva Locks/Tatiana Menezes Gobbi Locks</t>
  </si>
  <si>
    <t>515036978/3350722911</t>
  </si>
  <si>
    <t>Alain Lourenço Gomes/Elaine Francine C.Lourenço Gomes</t>
  </si>
  <si>
    <t>13951433947/10403956943</t>
  </si>
  <si>
    <t>Guilherme Meneghelli Gonçalves De Lima/Isabela Ribeiro Antunes</t>
  </si>
  <si>
    <t>9793661941/12918689920</t>
  </si>
  <si>
    <t>Nicolas Miguel Weiss/Isadora Dilda Bussacro</t>
  </si>
  <si>
    <t>10188329986/9666882957</t>
  </si>
  <si>
    <t>Adrian Felipe Lourenço Gomes/Ana Lucia Hugen</t>
  </si>
  <si>
    <t>10363662944/11165542919</t>
  </si>
  <si>
    <t>Vitor Bandieira/Sofia N A Nazario</t>
  </si>
  <si>
    <t>7401747/11837729980</t>
  </si>
  <si>
    <t>Eduardo Iliin/Natália Suchara De Souza</t>
  </si>
  <si>
    <t>119.545.059-14/082.374.019-64</t>
  </si>
  <si>
    <t>Helmuth Andre Danker/Giulia Kamer Fiamoncini</t>
  </si>
  <si>
    <t>Luiz Gustavo Feix/Anna L Feix</t>
  </si>
  <si>
    <t>122.882.969-17/090.104.809-76</t>
  </si>
  <si>
    <t>Erik Hideki Sakurada/Ana Carolina Maxen</t>
  </si>
  <si>
    <t>7383850939/11097466957</t>
  </si>
  <si>
    <t>Guilherme Bona Chiarelli/Adriana De Morais Prado</t>
  </si>
  <si>
    <t>12180933908/11381768938</t>
  </si>
  <si>
    <t>Nathan Henrique Ferri Rigo/Lais Alves Damasceno</t>
  </si>
  <si>
    <t>131.676.219-07/130.086.029-40</t>
  </si>
  <si>
    <t>133.010.889-29/074.895.039-73</t>
  </si>
  <si>
    <t>Gustavo Otto Schreiber/Sophia Gabriela Ratto Reiter</t>
  </si>
  <si>
    <t>7013680/100.611.539-07</t>
  </si>
  <si>
    <t>Matheus Correa Luvizotto/Catharina Izabel Bauler</t>
  </si>
  <si>
    <t>9699544929/10989626997</t>
  </si>
  <si>
    <t>Henrique Martins Camiña Reinicke/Sofia Schoeffel</t>
  </si>
  <si>
    <t>4719420060/</t>
  </si>
  <si>
    <t>Kauã Melo Tassoni/</t>
  </si>
  <si>
    <t>Etapa 2019 - Blumenau</t>
  </si>
  <si>
    <t>Etapa 2019- Florianópolis</t>
  </si>
  <si>
    <r>
      <t>Ranking Estadual (</t>
    </r>
    <r>
      <rPr>
        <b/>
        <sz val="12"/>
        <color theme="1"/>
        <rFont val="Verdana"/>
        <family val="2"/>
      </rPr>
      <t>Últimas 52 semanas*</t>
    </r>
    <r>
      <rPr>
        <b/>
        <sz val="14"/>
        <color theme="1"/>
        <rFont val="Verdana"/>
        <family val="2"/>
      </rPr>
      <t>) 
Final de 2019
Simples e Duplas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</si>
</sst>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C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1" fillId="3" borderId="3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8" fillId="0" borderId="0" xfId="1" applyFill="1" applyBorder="1" applyAlignment="1" applyProtection="1">
      <alignment horizontal="center"/>
    </xf>
    <xf numFmtId="0" fontId="8" fillId="0" borderId="1" xfId="1" applyBorder="1" applyAlignment="1" applyProtection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5" xfId="0" applyFont="1" applyBorder="1" applyAlignment="1" applyProtection="1">
      <alignment horizontal="left" indent="8"/>
      <protection locked="0"/>
    </xf>
    <xf numFmtId="0" fontId="0" fillId="0" borderId="8" xfId="0" applyBorder="1" applyProtection="1">
      <protection locked="0"/>
    </xf>
    <xf numFmtId="0" fontId="8" fillId="0" borderId="6" xfId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8" xfId="0" applyFill="1" applyBorder="1" applyAlignment="1" applyProtection="1">
      <alignment horizontal="right"/>
      <protection locked="0"/>
    </xf>
    <xf numFmtId="14" fontId="0" fillId="0" borderId="2" xfId="0" applyNumberFormat="1" applyBorder="1"/>
    <xf numFmtId="14" fontId="0" fillId="0" borderId="5" xfId="0" applyNumberFormat="1" applyBorder="1"/>
    <xf numFmtId="0" fontId="0" fillId="0" borderId="14" xfId="0" applyBorder="1" applyAlignment="1">
      <alignment horizontal="center"/>
    </xf>
    <xf numFmtId="0" fontId="10" fillId="0" borderId="9" xfId="0" applyFont="1" applyBorder="1" applyProtection="1"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19" xfId="0" applyFont="1" applyBorder="1" applyProtection="1">
      <protection locked="0"/>
    </xf>
    <xf numFmtId="0" fontId="1" fillId="7" borderId="19" xfId="0" applyFont="1" applyFill="1" applyBorder="1"/>
    <xf numFmtId="0" fontId="1" fillId="8" borderId="19" xfId="0" applyFont="1" applyFill="1" applyBorder="1"/>
    <xf numFmtId="0" fontId="1" fillId="9" borderId="19" xfId="0" applyFont="1" applyFill="1" applyBorder="1"/>
    <xf numFmtId="0" fontId="1" fillId="0" borderId="20" xfId="0" applyFont="1" applyBorder="1"/>
    <xf numFmtId="0" fontId="0" fillId="0" borderId="21" xfId="0" applyBorder="1"/>
    <xf numFmtId="0" fontId="0" fillId="0" borderId="9" xfId="0" applyBorder="1" applyProtection="1">
      <protection locked="0"/>
    </xf>
    <xf numFmtId="164" fontId="0" fillId="7" borderId="9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9" xfId="0" applyBorder="1"/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Protection="1">
      <protection locked="0"/>
    </xf>
    <xf numFmtId="0" fontId="0" fillId="7" borderId="24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9" xfId="0" applyFont="1" applyBorder="1" applyProtection="1">
      <protection locked="0"/>
    </xf>
    <xf numFmtId="0" fontId="0" fillId="0" borderId="9" xfId="0" applyFont="1" applyBorder="1"/>
    <xf numFmtId="0" fontId="8" fillId="0" borderId="7" xfId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1" fillId="0" borderId="26" xfId="0" applyFont="1" applyBorder="1"/>
    <xf numFmtId="49" fontId="0" fillId="0" borderId="0" xfId="0" applyNumberFormat="1" applyProtection="1">
      <protection locked="0"/>
    </xf>
    <xf numFmtId="0" fontId="8" fillId="0" borderId="7" xfId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676274</xdr:colOff>
      <xdr:row>6</xdr:row>
      <xdr:rowOff>184511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675"/>
          <a:ext cx="1628774" cy="1156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"/>
  <dimension ref="A1:L74"/>
  <sheetViews>
    <sheetView showGridLines="0" tabSelected="1" workbookViewId="0">
      <selection activeCell="M9" sqref="M9"/>
    </sheetView>
  </sheetViews>
  <sheetFormatPr defaultRowHeight="15" x14ac:dyDescent="0.25"/>
  <cols>
    <col min="1" max="1" width="14.28515625" customWidth="1"/>
    <col min="2" max="2" width="11.42578125" customWidth="1"/>
    <col min="3" max="3" width="21.7109375" customWidth="1"/>
    <col min="4" max="4" width="11" customWidth="1"/>
    <col min="5" max="5" width="10.7109375" customWidth="1"/>
    <col min="6" max="6" width="12.28515625" customWidth="1"/>
    <col min="8" max="9" width="11.140625" customWidth="1"/>
    <col min="10" max="10" width="13.140625" customWidth="1"/>
  </cols>
  <sheetData>
    <row r="1" spans="1:10" ht="15" customHeight="1" x14ac:dyDescent="0.25">
      <c r="A1" s="80"/>
      <c r="B1" s="75"/>
      <c r="C1" s="74" t="s">
        <v>1127</v>
      </c>
      <c r="D1" s="74"/>
      <c r="E1" s="74"/>
      <c r="F1" s="74"/>
      <c r="G1" s="74"/>
      <c r="H1" s="74"/>
      <c r="I1" s="74"/>
      <c r="J1" s="75"/>
    </row>
    <row r="2" spans="1:10" ht="15" customHeight="1" x14ac:dyDescent="0.25">
      <c r="A2" s="81"/>
      <c r="B2" s="77"/>
      <c r="C2" s="76"/>
      <c r="D2" s="76"/>
      <c r="E2" s="76"/>
      <c r="F2" s="76"/>
      <c r="G2" s="76"/>
      <c r="H2" s="76"/>
      <c r="I2" s="76"/>
      <c r="J2" s="77"/>
    </row>
    <row r="3" spans="1:10" ht="15" customHeight="1" x14ac:dyDescent="0.25">
      <c r="A3" s="81"/>
      <c r="B3" s="77"/>
      <c r="C3" s="76"/>
      <c r="D3" s="76"/>
      <c r="E3" s="76"/>
      <c r="F3" s="76"/>
      <c r="G3" s="76"/>
      <c r="H3" s="76"/>
      <c r="I3" s="76"/>
      <c r="J3" s="77"/>
    </row>
    <row r="4" spans="1:10" ht="15" customHeight="1" x14ac:dyDescent="0.25">
      <c r="A4" s="81"/>
      <c r="B4" s="77"/>
      <c r="C4" s="76"/>
      <c r="D4" s="76"/>
      <c r="E4" s="76"/>
      <c r="F4" s="76"/>
      <c r="G4" s="76"/>
      <c r="H4" s="76"/>
      <c r="I4" s="76"/>
      <c r="J4" s="77"/>
    </row>
    <row r="5" spans="1:10" ht="6.75" customHeight="1" thickBot="1" x14ac:dyDescent="0.3">
      <c r="A5" s="81"/>
      <c r="B5" s="77"/>
      <c r="C5" s="78"/>
      <c r="D5" s="78"/>
      <c r="E5" s="78"/>
      <c r="F5" s="78"/>
      <c r="G5" s="78"/>
      <c r="H5" s="78"/>
      <c r="I5" s="78"/>
      <c r="J5" s="79"/>
    </row>
    <row r="6" spans="1:10" x14ac:dyDescent="0.25">
      <c r="A6" s="81"/>
      <c r="B6" s="77"/>
      <c r="C6" s="38"/>
      <c r="D6" s="34" t="s">
        <v>20</v>
      </c>
      <c r="E6" s="28" t="s">
        <v>394</v>
      </c>
      <c r="F6" s="28"/>
      <c r="G6" s="28"/>
      <c r="H6" s="28"/>
      <c r="I6" s="28"/>
      <c r="J6" s="29"/>
    </row>
    <row r="7" spans="1:10" x14ac:dyDescent="0.25">
      <c r="A7" s="81"/>
      <c r="B7" s="77"/>
      <c r="C7" s="39"/>
      <c r="D7" s="35" t="s">
        <v>21</v>
      </c>
      <c r="E7" s="30" t="s">
        <v>395</v>
      </c>
      <c r="F7" s="30"/>
      <c r="G7" s="30"/>
      <c r="H7" s="30"/>
      <c r="I7" s="30"/>
      <c r="J7" s="31"/>
    </row>
    <row r="8" spans="1:10" x14ac:dyDescent="0.25">
      <c r="A8" s="81"/>
      <c r="B8" s="77"/>
      <c r="C8" s="39"/>
      <c r="D8" s="35" t="s">
        <v>22</v>
      </c>
      <c r="E8" s="30" t="s">
        <v>1125</v>
      </c>
      <c r="F8" s="30"/>
      <c r="G8" s="30"/>
      <c r="H8" s="30"/>
      <c r="I8" s="30"/>
      <c r="J8" s="31"/>
    </row>
    <row r="9" spans="1:10" ht="15.75" thickBot="1" x14ac:dyDescent="0.3">
      <c r="A9" s="82"/>
      <c r="B9" s="79"/>
      <c r="C9" s="36"/>
      <c r="D9" s="37" t="s">
        <v>23</v>
      </c>
      <c r="E9" s="32" t="s">
        <v>1126</v>
      </c>
      <c r="F9" s="32"/>
      <c r="G9" s="32"/>
      <c r="H9" s="32"/>
      <c r="I9" s="32"/>
      <c r="J9" s="33"/>
    </row>
    <row r="10" spans="1:10" ht="12.75" customHeight="1" thickBot="1" x14ac:dyDescent="0.3"/>
    <row r="11" spans="1:10" ht="15.75" thickBot="1" x14ac:dyDescent="0.3">
      <c r="A11" s="97" t="s">
        <v>25</v>
      </c>
      <c r="B11" s="98"/>
      <c r="C11" s="99"/>
      <c r="E11" s="100" t="s">
        <v>26</v>
      </c>
      <c r="F11" s="101"/>
      <c r="G11" s="101"/>
      <c r="H11" s="101"/>
      <c r="I11" s="101"/>
      <c r="J11" s="102"/>
    </row>
    <row r="12" spans="1:10" x14ac:dyDescent="0.25">
      <c r="A12" s="20"/>
      <c r="B12" s="21"/>
      <c r="C12" s="22"/>
      <c r="E12" s="105" t="s">
        <v>27</v>
      </c>
      <c r="F12" s="103"/>
      <c r="G12" s="4"/>
      <c r="H12" s="103" t="s">
        <v>28</v>
      </c>
      <c r="I12" s="103"/>
      <c r="J12" s="104"/>
    </row>
    <row r="13" spans="1:10" ht="15.75" x14ac:dyDescent="0.25">
      <c r="A13" s="23" t="s">
        <v>49</v>
      </c>
      <c r="B13" s="21"/>
      <c r="C13" s="22"/>
      <c r="E13" s="7" t="s">
        <v>253</v>
      </c>
      <c r="F13" s="8" t="s">
        <v>248</v>
      </c>
      <c r="G13" s="2"/>
      <c r="H13" s="8" t="s">
        <v>238</v>
      </c>
      <c r="I13" s="9" t="s">
        <v>234</v>
      </c>
      <c r="J13" s="10" t="s">
        <v>244</v>
      </c>
    </row>
    <row r="14" spans="1:10" ht="15.75" x14ac:dyDescent="0.25">
      <c r="A14" s="23" t="s">
        <v>50</v>
      </c>
      <c r="B14" s="21"/>
      <c r="C14" s="22"/>
      <c r="E14" s="7" t="s">
        <v>254</v>
      </c>
      <c r="F14" s="8" t="s">
        <v>249</v>
      </c>
      <c r="G14" s="2"/>
      <c r="H14" s="8" t="s">
        <v>239</v>
      </c>
      <c r="I14" s="9" t="s">
        <v>235</v>
      </c>
      <c r="J14" s="10" t="s">
        <v>245</v>
      </c>
    </row>
    <row r="15" spans="1:10" ht="15.75" x14ac:dyDescent="0.25">
      <c r="A15" s="23" t="s">
        <v>51</v>
      </c>
      <c r="B15" s="21"/>
      <c r="C15" s="22"/>
      <c r="E15" s="7" t="s">
        <v>255</v>
      </c>
      <c r="F15" s="8" t="s">
        <v>250</v>
      </c>
      <c r="G15" s="2"/>
      <c r="H15" s="8" t="s">
        <v>240</v>
      </c>
      <c r="I15" s="9" t="s">
        <v>236</v>
      </c>
      <c r="J15" s="10" t="s">
        <v>246</v>
      </c>
    </row>
    <row r="16" spans="1:10" ht="15.75" x14ac:dyDescent="0.25">
      <c r="A16" s="23" t="s">
        <v>52</v>
      </c>
      <c r="B16" s="21"/>
      <c r="C16" s="22"/>
      <c r="E16" s="7" t="s">
        <v>256</v>
      </c>
      <c r="F16" s="8" t="s">
        <v>251</v>
      </c>
      <c r="G16" s="2"/>
      <c r="H16" s="8" t="s">
        <v>241</v>
      </c>
      <c r="I16" s="9" t="s">
        <v>259</v>
      </c>
      <c r="J16" s="10" t="s">
        <v>247</v>
      </c>
    </row>
    <row r="17" spans="1:10" ht="15.75" x14ac:dyDescent="0.25">
      <c r="A17" s="23" t="s">
        <v>54</v>
      </c>
      <c r="B17" s="21"/>
      <c r="C17" s="22"/>
      <c r="E17" s="7" t="s">
        <v>257</v>
      </c>
      <c r="F17" s="8" t="s">
        <v>252</v>
      </c>
      <c r="G17" s="2"/>
      <c r="H17" s="8" t="s">
        <v>242</v>
      </c>
      <c r="I17" s="9" t="s">
        <v>299</v>
      </c>
      <c r="J17" s="10" t="s">
        <v>29</v>
      </c>
    </row>
    <row r="18" spans="1:10" ht="15.75" x14ac:dyDescent="0.25">
      <c r="A18" s="23" t="s">
        <v>53</v>
      </c>
      <c r="B18" s="21"/>
      <c r="C18" s="22"/>
      <c r="E18" s="7" t="s">
        <v>633</v>
      </c>
      <c r="F18" s="8" t="s">
        <v>634</v>
      </c>
      <c r="G18" s="2"/>
      <c r="H18" s="8" t="s">
        <v>637</v>
      </c>
      <c r="I18" s="9" t="s">
        <v>645</v>
      </c>
      <c r="J18" s="10" t="s">
        <v>650</v>
      </c>
    </row>
    <row r="19" spans="1:10" ht="15.75" x14ac:dyDescent="0.25">
      <c r="A19" s="23" t="s">
        <v>55</v>
      </c>
      <c r="B19" s="21"/>
      <c r="C19" s="22"/>
      <c r="E19" s="7" t="s">
        <v>211</v>
      </c>
      <c r="F19" s="9" t="s">
        <v>212</v>
      </c>
      <c r="G19" s="2"/>
      <c r="H19" s="8" t="s">
        <v>213</v>
      </c>
      <c r="I19" s="9" t="s">
        <v>214</v>
      </c>
      <c r="J19" s="10" t="s">
        <v>215</v>
      </c>
    </row>
    <row r="20" spans="1:10" ht="15.75" x14ac:dyDescent="0.25">
      <c r="A20" s="23" t="s">
        <v>56</v>
      </c>
      <c r="B20" s="21"/>
      <c r="C20" s="22"/>
      <c r="E20" s="7" t="s">
        <v>216</v>
      </c>
      <c r="F20" s="9" t="s">
        <v>217</v>
      </c>
      <c r="G20" s="2"/>
      <c r="H20" s="8" t="s">
        <v>218</v>
      </c>
      <c r="I20" s="9" t="s">
        <v>219</v>
      </c>
      <c r="J20" s="10" t="s">
        <v>220</v>
      </c>
    </row>
    <row r="21" spans="1:10" ht="15.75" thickBot="1" x14ac:dyDescent="0.3">
      <c r="A21" s="18"/>
      <c r="B21" s="19" t="s">
        <v>24</v>
      </c>
      <c r="C21" s="24"/>
      <c r="E21" s="7" t="s">
        <v>258</v>
      </c>
      <c r="F21" s="9" t="s">
        <v>261</v>
      </c>
      <c r="G21" s="2"/>
      <c r="H21" s="8" t="s">
        <v>237</v>
      </c>
      <c r="I21" s="9" t="s">
        <v>262</v>
      </c>
      <c r="J21" s="10" t="s">
        <v>243</v>
      </c>
    </row>
    <row r="22" spans="1:10" x14ac:dyDescent="0.25">
      <c r="E22" s="7" t="s">
        <v>221</v>
      </c>
      <c r="F22" s="9" t="s">
        <v>222</v>
      </c>
      <c r="G22" s="2"/>
      <c r="H22" s="8" t="s">
        <v>223</v>
      </c>
      <c r="I22" s="9" t="s">
        <v>224</v>
      </c>
      <c r="J22" s="10" t="s">
        <v>225</v>
      </c>
    </row>
    <row r="23" spans="1:10" ht="15.75" thickBot="1" x14ac:dyDescent="0.3">
      <c r="E23" s="25" t="s">
        <v>226</v>
      </c>
      <c r="F23" s="73" t="s">
        <v>227</v>
      </c>
      <c r="G23" s="3"/>
      <c r="H23" s="68" t="s">
        <v>228</v>
      </c>
      <c r="I23" s="5" t="s">
        <v>229</v>
      </c>
      <c r="J23" s="6" t="s">
        <v>230</v>
      </c>
    </row>
    <row r="24" spans="1:10" ht="10.5" customHeight="1" thickBot="1" x14ac:dyDescent="0.3"/>
    <row r="25" spans="1:10" ht="15" customHeight="1" x14ac:dyDescent="0.25">
      <c r="C25" s="83" t="s">
        <v>34</v>
      </c>
      <c r="D25" s="84"/>
      <c r="E25" s="84"/>
      <c r="F25" s="84"/>
      <c r="G25" s="84"/>
      <c r="H25" s="85"/>
    </row>
    <row r="26" spans="1:10" ht="15" customHeight="1" x14ac:dyDescent="0.25">
      <c r="C26" s="86"/>
      <c r="D26" s="87"/>
      <c r="E26" s="87"/>
      <c r="F26" s="87"/>
      <c r="G26" s="87"/>
      <c r="H26" s="88"/>
    </row>
    <row r="27" spans="1:10" ht="18.75" x14ac:dyDescent="0.25">
      <c r="C27" s="89" t="s">
        <v>30</v>
      </c>
      <c r="D27" s="91" t="s">
        <v>31</v>
      </c>
      <c r="E27" s="93" t="s">
        <v>32</v>
      </c>
      <c r="F27" s="94"/>
      <c r="G27" s="95"/>
      <c r="H27" s="89" t="s">
        <v>19</v>
      </c>
      <c r="I27" s="96" t="s">
        <v>300</v>
      </c>
    </row>
    <row r="28" spans="1:10" x14ac:dyDescent="0.25">
      <c r="C28" s="90"/>
      <c r="D28" s="92"/>
      <c r="E28" s="11" t="s">
        <v>17</v>
      </c>
      <c r="F28" s="12" t="s">
        <v>33</v>
      </c>
      <c r="G28" s="13" t="s">
        <v>18</v>
      </c>
      <c r="H28" s="90"/>
      <c r="I28" s="96"/>
    </row>
    <row r="29" spans="1:10" x14ac:dyDescent="0.25">
      <c r="C29" s="66" t="s">
        <v>62</v>
      </c>
      <c r="D29" s="40">
        <v>390080</v>
      </c>
      <c r="E29" s="14">
        <v>84</v>
      </c>
      <c r="F29" s="15">
        <v>75</v>
      </c>
      <c r="G29" s="16">
        <v>86</v>
      </c>
      <c r="H29" s="17">
        <f t="shared" ref="H29:H38" si="0">SUM(E29:G29)</f>
        <v>245</v>
      </c>
      <c r="I29" s="17">
        <f t="shared" ref="I29:I38" si="1">E29*10+F29*5+G29*2</f>
        <v>1387</v>
      </c>
    </row>
    <row r="30" spans="1:10" x14ac:dyDescent="0.25">
      <c r="C30" s="66" t="s">
        <v>66</v>
      </c>
      <c r="D30" s="40">
        <v>399440</v>
      </c>
      <c r="E30" s="14">
        <v>68</v>
      </c>
      <c r="F30" s="15">
        <v>58</v>
      </c>
      <c r="G30" s="16">
        <v>89</v>
      </c>
      <c r="H30" s="17">
        <f t="shared" si="0"/>
        <v>215</v>
      </c>
      <c r="I30" s="17">
        <f t="shared" si="1"/>
        <v>1148</v>
      </c>
    </row>
    <row r="31" spans="1:10" x14ac:dyDescent="0.25">
      <c r="C31" s="66" t="s">
        <v>60</v>
      </c>
      <c r="D31" s="40">
        <v>375920</v>
      </c>
      <c r="E31" s="14">
        <v>54</v>
      </c>
      <c r="F31" s="15">
        <v>63</v>
      </c>
      <c r="G31" s="16">
        <v>82</v>
      </c>
      <c r="H31" s="17">
        <f t="shared" si="0"/>
        <v>199</v>
      </c>
      <c r="I31" s="17">
        <f t="shared" si="1"/>
        <v>1019</v>
      </c>
    </row>
    <row r="32" spans="1:10" x14ac:dyDescent="0.25">
      <c r="C32" s="66" t="s">
        <v>64</v>
      </c>
      <c r="D32" s="40">
        <v>219760</v>
      </c>
      <c r="E32" s="14">
        <v>38</v>
      </c>
      <c r="F32" s="15">
        <v>37</v>
      </c>
      <c r="G32" s="16">
        <v>50</v>
      </c>
      <c r="H32" s="17">
        <f t="shared" si="0"/>
        <v>125</v>
      </c>
      <c r="I32" s="17">
        <f t="shared" si="1"/>
        <v>665</v>
      </c>
    </row>
    <row r="33" spans="3:12" x14ac:dyDescent="0.25">
      <c r="C33" s="67" t="s">
        <v>59</v>
      </c>
      <c r="D33" s="40">
        <v>136480</v>
      </c>
      <c r="E33" s="14">
        <v>15</v>
      </c>
      <c r="F33" s="15">
        <v>23</v>
      </c>
      <c r="G33" s="16">
        <v>51</v>
      </c>
      <c r="H33" s="17">
        <f t="shared" si="0"/>
        <v>89</v>
      </c>
      <c r="I33" s="17">
        <f t="shared" si="1"/>
        <v>367</v>
      </c>
      <c r="K33" s="21"/>
      <c r="L33" s="1"/>
    </row>
    <row r="34" spans="3:12" x14ac:dyDescent="0.25">
      <c r="C34" s="66" t="s">
        <v>147</v>
      </c>
      <c r="D34" s="40">
        <v>148000</v>
      </c>
      <c r="E34" s="14">
        <v>14</v>
      </c>
      <c r="F34" s="15">
        <v>15</v>
      </c>
      <c r="G34" s="16">
        <v>39</v>
      </c>
      <c r="H34" s="17">
        <f t="shared" si="0"/>
        <v>68</v>
      </c>
      <c r="I34" s="17">
        <f t="shared" si="1"/>
        <v>293</v>
      </c>
      <c r="K34" s="21"/>
      <c r="L34" s="1"/>
    </row>
    <row r="35" spans="3:12" x14ac:dyDescent="0.25">
      <c r="C35" s="66" t="s">
        <v>63</v>
      </c>
      <c r="D35" s="40">
        <v>43600</v>
      </c>
      <c r="E35" s="14">
        <v>3</v>
      </c>
      <c r="F35" s="15">
        <v>7</v>
      </c>
      <c r="G35" s="16">
        <v>6</v>
      </c>
      <c r="H35" s="17">
        <f t="shared" si="0"/>
        <v>16</v>
      </c>
      <c r="I35" s="17">
        <f t="shared" si="1"/>
        <v>77</v>
      </c>
    </row>
    <row r="36" spans="3:12" x14ac:dyDescent="0.25">
      <c r="C36" s="66" t="s">
        <v>263</v>
      </c>
      <c r="D36" s="40">
        <v>0</v>
      </c>
      <c r="E36" s="14">
        <v>0</v>
      </c>
      <c r="F36" s="15">
        <v>0</v>
      </c>
      <c r="G36" s="16">
        <v>0</v>
      </c>
      <c r="H36" s="17">
        <f t="shared" si="0"/>
        <v>0</v>
      </c>
      <c r="I36" s="17">
        <f t="shared" si="1"/>
        <v>0</v>
      </c>
    </row>
    <row r="37" spans="3:12" x14ac:dyDescent="0.25">
      <c r="C37" s="66" t="s">
        <v>264</v>
      </c>
      <c r="D37" s="40">
        <v>0</v>
      </c>
      <c r="E37" s="14">
        <v>0</v>
      </c>
      <c r="F37" s="15">
        <v>0</v>
      </c>
      <c r="G37" s="16">
        <v>0</v>
      </c>
      <c r="H37" s="17">
        <f t="shared" si="0"/>
        <v>0</v>
      </c>
      <c r="I37" s="17">
        <f t="shared" si="1"/>
        <v>0</v>
      </c>
    </row>
    <row r="38" spans="3:12" x14ac:dyDescent="0.25">
      <c r="C38" s="66" t="s">
        <v>106</v>
      </c>
      <c r="D38" s="40">
        <v>0</v>
      </c>
      <c r="E38" s="14">
        <v>0</v>
      </c>
      <c r="F38" s="15">
        <v>0</v>
      </c>
      <c r="G38" s="16">
        <v>0</v>
      </c>
      <c r="H38" s="17">
        <f t="shared" si="0"/>
        <v>0</v>
      </c>
      <c r="I38" s="17">
        <f t="shared" si="1"/>
        <v>0</v>
      </c>
    </row>
    <row r="39" spans="3:12" x14ac:dyDescent="0.25">
      <c r="C39" s="41"/>
      <c r="D39" s="40"/>
      <c r="E39" s="14"/>
      <c r="F39" s="15"/>
      <c r="G39" s="16"/>
      <c r="H39" s="17">
        <f t="shared" ref="H39:H74" si="2">SUM(E39:G39)</f>
        <v>0</v>
      </c>
      <c r="I39" s="17"/>
    </row>
    <row r="40" spans="3:12" x14ac:dyDescent="0.25">
      <c r="C40" s="41"/>
      <c r="D40" s="40"/>
      <c r="E40" s="14"/>
      <c r="F40" s="15"/>
      <c r="G40" s="16"/>
      <c r="H40" s="17">
        <f t="shared" si="2"/>
        <v>0</v>
      </c>
      <c r="I40" s="17"/>
    </row>
    <row r="41" spans="3:12" x14ac:dyDescent="0.25">
      <c r="C41" s="41"/>
      <c r="D41" s="40"/>
      <c r="E41" s="14"/>
      <c r="F41" s="15"/>
      <c r="G41" s="16"/>
      <c r="H41" s="17">
        <f t="shared" si="2"/>
        <v>0</v>
      </c>
      <c r="I41" s="17"/>
    </row>
    <row r="42" spans="3:12" x14ac:dyDescent="0.25">
      <c r="C42" s="41"/>
      <c r="D42" s="40"/>
      <c r="E42" s="14"/>
      <c r="F42" s="15"/>
      <c r="G42" s="16"/>
      <c r="H42" s="17">
        <f t="shared" si="2"/>
        <v>0</v>
      </c>
      <c r="I42" s="17"/>
    </row>
    <row r="43" spans="3:12" x14ac:dyDescent="0.25">
      <c r="C43" s="41"/>
      <c r="D43" s="40"/>
      <c r="E43" s="14"/>
      <c r="F43" s="15"/>
      <c r="G43" s="16"/>
      <c r="H43" s="17">
        <f t="shared" si="2"/>
        <v>0</v>
      </c>
      <c r="I43" s="17"/>
    </row>
    <row r="44" spans="3:12" x14ac:dyDescent="0.25">
      <c r="C44" s="41"/>
      <c r="D44" s="40"/>
      <c r="E44" s="14"/>
      <c r="F44" s="15"/>
      <c r="G44" s="16"/>
      <c r="H44" s="17">
        <f t="shared" si="2"/>
        <v>0</v>
      </c>
      <c r="I44" s="17"/>
    </row>
    <row r="45" spans="3:12" x14ac:dyDescent="0.25">
      <c r="C45" s="41"/>
      <c r="D45" s="40"/>
      <c r="E45" s="14"/>
      <c r="F45" s="15"/>
      <c r="G45" s="16"/>
      <c r="H45" s="17">
        <f t="shared" si="2"/>
        <v>0</v>
      </c>
      <c r="I45" s="17"/>
    </row>
    <row r="46" spans="3:12" x14ac:dyDescent="0.25">
      <c r="C46" s="41"/>
      <c r="D46" s="40"/>
      <c r="E46" s="14"/>
      <c r="F46" s="15"/>
      <c r="G46" s="16"/>
      <c r="H46" s="17">
        <f t="shared" si="2"/>
        <v>0</v>
      </c>
      <c r="I46" s="17"/>
    </row>
    <row r="47" spans="3:12" x14ac:dyDescent="0.25">
      <c r="C47" s="41"/>
      <c r="D47" s="40"/>
      <c r="E47" s="14"/>
      <c r="F47" s="15"/>
      <c r="G47" s="16"/>
      <c r="H47" s="17">
        <f t="shared" si="2"/>
        <v>0</v>
      </c>
      <c r="I47" s="17"/>
    </row>
    <row r="48" spans="3:12" x14ac:dyDescent="0.25">
      <c r="C48" s="41"/>
      <c r="D48" s="40"/>
      <c r="E48" s="14"/>
      <c r="F48" s="15"/>
      <c r="G48" s="16"/>
      <c r="H48" s="17">
        <f t="shared" si="2"/>
        <v>0</v>
      </c>
      <c r="I48" s="17"/>
    </row>
    <row r="49" spans="3:9" x14ac:dyDescent="0.25">
      <c r="C49" s="41"/>
      <c r="D49" s="40"/>
      <c r="E49" s="14"/>
      <c r="F49" s="15"/>
      <c r="G49" s="16"/>
      <c r="H49" s="17">
        <f t="shared" si="2"/>
        <v>0</v>
      </c>
      <c r="I49" s="17"/>
    </row>
    <row r="50" spans="3:9" x14ac:dyDescent="0.25">
      <c r="C50" s="41"/>
      <c r="D50" s="40"/>
      <c r="E50" s="14"/>
      <c r="F50" s="15"/>
      <c r="G50" s="16"/>
      <c r="H50" s="17">
        <f t="shared" si="2"/>
        <v>0</v>
      </c>
      <c r="I50" s="17"/>
    </row>
    <row r="51" spans="3:9" x14ac:dyDescent="0.25">
      <c r="C51" s="41"/>
      <c r="D51" s="40"/>
      <c r="E51" s="14"/>
      <c r="F51" s="15"/>
      <c r="G51" s="16"/>
      <c r="H51" s="17">
        <f t="shared" si="2"/>
        <v>0</v>
      </c>
      <c r="I51" s="17"/>
    </row>
    <row r="52" spans="3:9" x14ac:dyDescent="0.25">
      <c r="C52" s="41"/>
      <c r="D52" s="40"/>
      <c r="E52" s="14"/>
      <c r="F52" s="15"/>
      <c r="G52" s="16"/>
      <c r="H52" s="17">
        <f t="shared" si="2"/>
        <v>0</v>
      </c>
      <c r="I52" s="17"/>
    </row>
    <row r="53" spans="3:9" x14ac:dyDescent="0.25">
      <c r="C53" s="41"/>
      <c r="D53" s="40"/>
      <c r="E53" s="14"/>
      <c r="F53" s="15"/>
      <c r="G53" s="16"/>
      <c r="H53" s="17">
        <f t="shared" si="2"/>
        <v>0</v>
      </c>
      <c r="I53" s="17"/>
    </row>
    <row r="54" spans="3:9" x14ac:dyDescent="0.25">
      <c r="C54" s="41"/>
      <c r="D54" s="40"/>
      <c r="E54" s="14"/>
      <c r="F54" s="15"/>
      <c r="G54" s="16"/>
      <c r="H54" s="17">
        <f t="shared" si="2"/>
        <v>0</v>
      </c>
      <c r="I54" s="17"/>
    </row>
    <row r="55" spans="3:9" x14ac:dyDescent="0.25">
      <c r="C55" s="41"/>
      <c r="D55" s="40"/>
      <c r="E55" s="14"/>
      <c r="F55" s="15"/>
      <c r="G55" s="16"/>
      <c r="H55" s="17">
        <f t="shared" si="2"/>
        <v>0</v>
      </c>
      <c r="I55" s="17"/>
    </row>
    <row r="56" spans="3:9" x14ac:dyDescent="0.25">
      <c r="C56" s="41"/>
      <c r="D56" s="40"/>
      <c r="E56" s="14"/>
      <c r="F56" s="15"/>
      <c r="G56" s="16"/>
      <c r="H56" s="17">
        <f t="shared" si="2"/>
        <v>0</v>
      </c>
      <c r="I56" s="17"/>
    </row>
    <row r="57" spans="3:9" x14ac:dyDescent="0.25">
      <c r="C57" s="41"/>
      <c r="D57" s="40"/>
      <c r="E57" s="14"/>
      <c r="F57" s="15"/>
      <c r="G57" s="16"/>
      <c r="H57" s="17">
        <f t="shared" si="2"/>
        <v>0</v>
      </c>
      <c r="I57" s="17"/>
    </row>
    <row r="58" spans="3:9" x14ac:dyDescent="0.25">
      <c r="C58" s="41"/>
      <c r="D58" s="40"/>
      <c r="E58" s="14"/>
      <c r="F58" s="15"/>
      <c r="G58" s="16"/>
      <c r="H58" s="17">
        <f t="shared" si="2"/>
        <v>0</v>
      </c>
      <c r="I58" s="17"/>
    </row>
    <row r="59" spans="3:9" x14ac:dyDescent="0.25">
      <c r="C59" s="41"/>
      <c r="D59" s="40"/>
      <c r="E59" s="14"/>
      <c r="F59" s="15"/>
      <c r="G59" s="16"/>
      <c r="H59" s="17">
        <f t="shared" si="2"/>
        <v>0</v>
      </c>
      <c r="I59" s="17"/>
    </row>
    <row r="60" spans="3:9" x14ac:dyDescent="0.25">
      <c r="C60" s="41"/>
      <c r="D60" s="40"/>
      <c r="E60" s="14"/>
      <c r="F60" s="15"/>
      <c r="G60" s="16"/>
      <c r="H60" s="17">
        <f t="shared" si="2"/>
        <v>0</v>
      </c>
      <c r="I60" s="17"/>
    </row>
    <row r="61" spans="3:9" x14ac:dyDescent="0.25">
      <c r="C61" s="41"/>
      <c r="D61" s="40"/>
      <c r="E61" s="14"/>
      <c r="F61" s="15"/>
      <c r="G61" s="16"/>
      <c r="H61" s="17">
        <f t="shared" si="2"/>
        <v>0</v>
      </c>
      <c r="I61" s="17"/>
    </row>
    <row r="62" spans="3:9" x14ac:dyDescent="0.25">
      <c r="C62" s="41"/>
      <c r="D62" s="40"/>
      <c r="E62" s="14"/>
      <c r="F62" s="15"/>
      <c r="G62" s="16"/>
      <c r="H62" s="17">
        <f t="shared" si="2"/>
        <v>0</v>
      </c>
      <c r="I62" s="17"/>
    </row>
    <row r="63" spans="3:9" x14ac:dyDescent="0.25">
      <c r="C63" s="41"/>
      <c r="D63" s="40"/>
      <c r="E63" s="14"/>
      <c r="F63" s="15"/>
      <c r="G63" s="16"/>
      <c r="H63" s="17">
        <f t="shared" si="2"/>
        <v>0</v>
      </c>
      <c r="I63" s="17"/>
    </row>
    <row r="64" spans="3:9" x14ac:dyDescent="0.25">
      <c r="C64" s="41"/>
      <c r="D64" s="40"/>
      <c r="E64" s="14"/>
      <c r="F64" s="15"/>
      <c r="G64" s="16"/>
      <c r="H64" s="17">
        <f t="shared" si="2"/>
        <v>0</v>
      </c>
      <c r="I64" s="17"/>
    </row>
    <row r="65" spans="3:9" x14ac:dyDescent="0.25">
      <c r="C65" s="41"/>
      <c r="D65" s="40"/>
      <c r="E65" s="14"/>
      <c r="F65" s="15"/>
      <c r="G65" s="16"/>
      <c r="H65" s="17">
        <f t="shared" si="2"/>
        <v>0</v>
      </c>
      <c r="I65" s="17"/>
    </row>
    <row r="66" spans="3:9" x14ac:dyDescent="0.25">
      <c r="C66" s="41"/>
      <c r="D66" s="40"/>
      <c r="E66" s="14"/>
      <c r="F66" s="15"/>
      <c r="G66" s="16"/>
      <c r="H66" s="17">
        <f t="shared" si="2"/>
        <v>0</v>
      </c>
      <c r="I66" s="17"/>
    </row>
    <row r="67" spans="3:9" x14ac:dyDescent="0.25">
      <c r="C67" s="41"/>
      <c r="D67" s="40"/>
      <c r="E67" s="14"/>
      <c r="F67" s="15"/>
      <c r="G67" s="16"/>
      <c r="H67" s="17">
        <f t="shared" si="2"/>
        <v>0</v>
      </c>
      <c r="I67" s="17"/>
    </row>
    <row r="68" spans="3:9" x14ac:dyDescent="0.25">
      <c r="C68" s="41"/>
      <c r="D68" s="40"/>
      <c r="E68" s="14"/>
      <c r="F68" s="15"/>
      <c r="G68" s="16"/>
      <c r="H68" s="17">
        <f t="shared" si="2"/>
        <v>0</v>
      </c>
      <c r="I68" s="17"/>
    </row>
    <row r="69" spans="3:9" x14ac:dyDescent="0.25">
      <c r="C69" s="41"/>
      <c r="D69" s="40"/>
      <c r="E69" s="14"/>
      <c r="F69" s="15"/>
      <c r="G69" s="16"/>
      <c r="H69" s="17">
        <f t="shared" si="2"/>
        <v>0</v>
      </c>
      <c r="I69" s="17"/>
    </row>
    <row r="70" spans="3:9" x14ac:dyDescent="0.25">
      <c r="C70" s="41"/>
      <c r="D70" s="40"/>
      <c r="E70" s="14"/>
      <c r="F70" s="15"/>
      <c r="G70" s="16"/>
      <c r="H70" s="17">
        <f t="shared" si="2"/>
        <v>0</v>
      </c>
      <c r="I70" s="17"/>
    </row>
    <row r="71" spans="3:9" x14ac:dyDescent="0.25">
      <c r="C71" s="41"/>
      <c r="D71" s="40"/>
      <c r="E71" s="14"/>
      <c r="F71" s="15"/>
      <c r="G71" s="16"/>
      <c r="H71" s="17">
        <f t="shared" si="2"/>
        <v>0</v>
      </c>
      <c r="I71" s="17"/>
    </row>
    <row r="72" spans="3:9" x14ac:dyDescent="0.25">
      <c r="C72" s="41"/>
      <c r="D72" s="40"/>
      <c r="E72" s="14"/>
      <c r="F72" s="15"/>
      <c r="G72" s="16"/>
      <c r="H72" s="17">
        <f t="shared" si="2"/>
        <v>0</v>
      </c>
      <c r="I72" s="17"/>
    </row>
    <row r="73" spans="3:9" x14ac:dyDescent="0.25">
      <c r="C73" s="41"/>
      <c r="D73" s="40"/>
      <c r="E73" s="14"/>
      <c r="F73" s="15"/>
      <c r="G73" s="16"/>
      <c r="H73" s="17">
        <f t="shared" si="2"/>
        <v>0</v>
      </c>
      <c r="I73" s="17"/>
    </row>
    <row r="74" spans="3:9" x14ac:dyDescent="0.25">
      <c r="C74" s="41"/>
      <c r="D74" s="40"/>
      <c r="E74" s="14"/>
      <c r="F74" s="15"/>
      <c r="G74" s="16"/>
      <c r="H74" s="17">
        <f t="shared" si="2"/>
        <v>0</v>
      </c>
      <c r="I74" s="17"/>
    </row>
  </sheetData>
  <sortState ref="C30:I38">
    <sortCondition descending="1" ref="H29:H38"/>
  </sortState>
  <dataConsolidate/>
  <mergeCells count="12">
    <mergeCell ref="C1:J5"/>
    <mergeCell ref="A1:B9"/>
    <mergeCell ref="C25:H26"/>
    <mergeCell ref="C27:C28"/>
    <mergeCell ref="D27:D28"/>
    <mergeCell ref="E27:G27"/>
    <mergeCell ref="H27:H28"/>
    <mergeCell ref="I27:I28"/>
    <mergeCell ref="A11:C11"/>
    <mergeCell ref="E11:J11"/>
    <mergeCell ref="H12:J12"/>
    <mergeCell ref="E12:F12"/>
  </mergeCells>
  <hyperlinks>
    <hyperlink ref="E13" location="SMSub11!A1" tooltip="CLIQUE para acessar o ranking da categoria" display="SMSub11"/>
    <hyperlink ref="F13" location="SFSub11!A1" tooltip="CLIQUE para acessar o ranking da categoria" display="SFSub11"/>
    <hyperlink ref="E14" location="SMSub13!A1" tooltip="CLIQUE para acessar o ranking da categoria" display="SMSub13"/>
    <hyperlink ref="I13" location="DFSub11!A1" tooltip="CLIQUE para acessar o ranking da categoria" display="DFSub11"/>
    <hyperlink ref="H14" location="DMSub13!A1" tooltip="CLIQUE para acessar o ranking da categoria" display="DMSub13"/>
    <hyperlink ref="H15" location="DMSub15!A1" tooltip="CLIQUE para acessar o ranking da categoria" display="DMSub15"/>
    <hyperlink ref="H16" location="DMSub17!A1" tooltip="CLIQUE para acessar o ranking da categoria" display="DMSub17"/>
    <hyperlink ref="J21" location="DXP!A1" tooltip="CLIQUE para acessar o ranking da categoria" display="DXP"/>
    <hyperlink ref="J14" location="DXSub13!A1" tooltip="CLIQUE para acessar o ranking da categoria" display="DXSub13"/>
    <hyperlink ref="J15" location="DXSub15!A1" tooltip="CLIQUE para acessar o ranking da categoria" display="DXSub15"/>
    <hyperlink ref="J16" location="DXSub17!A1" tooltip="CLIQUE para acessar o ranking da categoria" display="DXSub17"/>
    <hyperlink ref="F15" location="SFSub15!A1" tooltip="CLIQUE para acessar o ranking da categoria" display="SFSub15"/>
    <hyperlink ref="F16" location="SFSub17!A1" tooltip="CLIQUE para acessar o ranking da categoria" display="SFSub17"/>
    <hyperlink ref="F17" location="SFSub19!A1" tooltip="CLIQUE para acessar o ranking da categoria" display="SFSub19"/>
    <hyperlink ref="E21" location="SMP!A1" tooltip="CLIQUE para acessar o ranking da categoria" display="SMP"/>
    <hyperlink ref="E15" location="SMSub15!A1" tooltip="CLIQUE para acessar o ranking da categoria" display="SMSub15"/>
    <hyperlink ref="E16" location="SMSub17!A1" tooltip="CLIQUE para acessar o ranking da categoria" display="SMSub17"/>
    <hyperlink ref="E17" location="SMSub19!A1" tooltip="CLIQUE para acessar o ranking da categoria" display="SMSub19"/>
    <hyperlink ref="J13" location="DXSub11!A1" tooltip="CLIQUE para acessar o ranking da categoria" display="DXSub11"/>
    <hyperlink ref="H13" location="DMSub11!A1" tooltip="CLIQUE para acessar o ranking da categoria" display="DMSub11"/>
    <hyperlink ref="F21" location="SFP!A1" tooltip="CLIQUE para acessar o ranking da categoria" display="SFP"/>
    <hyperlink ref="F14" location="SFSub13!A1" tooltip="CLIQUE para acessar o ranking da categoria" display="SFSub13"/>
    <hyperlink ref="I14" location="DFSub13!A1" tooltip="CLIQUE para acessar o ranking da categoria" display="DFSub13"/>
    <hyperlink ref="J17" location="DXSub19!A1" tooltip="CLIQUE para acessar o ranking da categoria" display="DXSub19"/>
    <hyperlink ref="H17" location="DMSub19!A1" tooltip="CLIQUE para acessar o ranking da categoria" display="DMSub19"/>
    <hyperlink ref="I16" location="DFSub17!A1" tooltip="CLIQUE para acessar o ranking da categoria" display="DFSub17"/>
    <hyperlink ref="I15" location="DFSub15!A1" tooltip="CLIQUE para acessar o ranking da categoria" display="DFSub15"/>
    <hyperlink ref="I17" location="DFSub19!A1" tooltip="CLIQUE para acessar o ranking da categoria" display="DFSub19"/>
    <hyperlink ref="H21" location="DMP!A1" tooltip="CLIQUE para acessar o ranking da categoria" display="DMP"/>
    <hyperlink ref="I21" location="DF!A1" tooltip="CLIQUE para acessar o ranking da categoria" display="DF"/>
    <hyperlink ref="E23" location="SMVeterano!A1" tooltip="CLIQUE para acessar o ranking da categoria" display="SMVeterano"/>
    <hyperlink ref="I20" location="DFB!A1" tooltip="CLIQUE para acessar o ranking da categoria" display="DFB"/>
    <hyperlink ref="H20" location="DMB!A1" tooltip="CLIQUE para acessar o ranking da categoria" display="DMB"/>
    <hyperlink ref="H22" location="DMSenior!A1" tooltip="CLIQUE para acessar o ranking da categoria" display="DMSenior"/>
    <hyperlink ref="J19" location="DXA!A1" tooltip="CLIQUE para acessar o ranking da categoria" display="DXA"/>
    <hyperlink ref="J22" location="DXSenior!A1" tooltip="CLIQUE para acessar o ranking da categoria" display="DXSenior"/>
    <hyperlink ref="F19" location="SFA!A1" tooltip="CLIQUE para acessar o ranking da categoria" display="SFA"/>
    <hyperlink ref="F22" location="SFSenior!A1" tooltip="CLIQUE para acessar o ranking da categoria" display="SFSenior"/>
    <hyperlink ref="E19" location="SMA!A1" tooltip="CLIQUE para acessar o ranking da categoria" display="SMA"/>
    <hyperlink ref="E20" location="SMB!A1" tooltip="CLIQUE para acessar o ranking da categoria" display="SMB"/>
    <hyperlink ref="E22" location="SMSenior!A1" tooltip="CLIQUE para acessar o ranking da categoria" display="SMSenior"/>
    <hyperlink ref="J20" location="DXB!A1" tooltip="CLIQUE para acessar o ranking da categoria" display="DXB"/>
    <hyperlink ref="F20" location="SFB!A1" tooltip="CLIQUE para acessar o ranking da categoria" display="SFB"/>
    <hyperlink ref="I22" location="DFSenior!A1" tooltip="CLIQUE para acessar o ranking da categoria" display="DFSenior"/>
    <hyperlink ref="E18" location="SMSub9!A1" tooltip="CLIQUE para acessar o ranking da categoria" display="SMSub9"/>
    <hyperlink ref="F18" location="SFSub9!A1" tooltip="CLIQUE para acessar o ranking da categoria" display="SFSub9"/>
    <hyperlink ref="H18" location="DMSub9!A1" tooltip="CLIQUE para acessar o ranking da categoria" display="DMSub9"/>
    <hyperlink ref="I18" location="DFSub9!A1" tooltip="CLIQUE para acessar o ranking da categoria" display="DFSub9"/>
    <hyperlink ref="J18" location="DXSub9!A1" tooltip="CLIQUE para acessar o ranking da categoria" display="DXSub9"/>
    <hyperlink ref="H23" location="DMVeterano!A1" tooltip="CLIQUE para acessar o ranking da categoria" display="DMVeterano"/>
    <hyperlink ref="H19" location="DMA!A1" tooltip="CLIQUE para acessar o ranking da categoria" display="DMA"/>
    <hyperlink ref="I19" location="DFA!A1" tooltip="CLIQUE para acessar o ranking da categoria" display="DFA"/>
    <hyperlink ref="F23" location="SFVeterano!A1" tooltip="CLIQUE para acessar o ranking da categoria" display="SFVeteran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" sqref="B1:I7"/>
    </sheetView>
  </sheetViews>
  <sheetFormatPr defaultRowHeight="15" x14ac:dyDescent="0.25"/>
  <cols>
    <col min="2" max="2" width="42.28515625" bestFit="1" customWidth="1"/>
    <col min="3" max="3" width="13.42578125" bestFit="1" customWidth="1"/>
    <col min="4" max="4" width="28.425781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439</v>
      </c>
      <c r="C2" s="65" t="s">
        <v>430</v>
      </c>
      <c r="D2" s="65" t="s">
        <v>438</v>
      </c>
      <c r="E2" s="65">
        <v>4800</v>
      </c>
      <c r="F2" s="65">
        <v>1600</v>
      </c>
      <c r="G2" s="65">
        <v>1600</v>
      </c>
      <c r="H2" s="65"/>
      <c r="I2" s="65">
        <v>1600</v>
      </c>
      <c r="J2" t="s">
        <v>236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441</v>
      </c>
      <c r="C3" s="65" t="s">
        <v>425</v>
      </c>
      <c r="D3" s="65" t="s">
        <v>440</v>
      </c>
      <c r="E3" s="65">
        <v>1360</v>
      </c>
      <c r="F3" s="65">
        <v>1360</v>
      </c>
      <c r="G3" s="65"/>
      <c r="H3" s="65"/>
      <c r="I3" s="65"/>
      <c r="J3" t="s">
        <v>236</v>
      </c>
      <c r="K3" t="s">
        <v>405</v>
      </c>
    </row>
    <row r="4" spans="1:11" ht="15.75" thickBot="1" x14ac:dyDescent="0.3">
      <c r="A4" s="65">
        <f>_xlfn.RANK.EQ(E4,E2:E200)</f>
        <v>2</v>
      </c>
      <c r="B4" s="65" t="s">
        <v>722</v>
      </c>
      <c r="C4" s="65" t="s">
        <v>430</v>
      </c>
      <c r="D4" s="65" t="s">
        <v>721</v>
      </c>
      <c r="E4" s="65">
        <v>1360</v>
      </c>
      <c r="F4" s="65"/>
      <c r="G4" s="65">
        <v>1360</v>
      </c>
      <c r="H4" s="65"/>
      <c r="I4" s="65"/>
      <c r="J4" t="s">
        <v>236</v>
      </c>
      <c r="K4" t="s">
        <v>405</v>
      </c>
    </row>
    <row r="5" spans="1:11" ht="15.75" thickBot="1" x14ac:dyDescent="0.3">
      <c r="A5" s="65">
        <f>_xlfn.RANK.EQ(E5,E2:E200)</f>
        <v>2</v>
      </c>
      <c r="B5" s="65" t="s">
        <v>427</v>
      </c>
      <c r="C5" s="65" t="s">
        <v>425</v>
      </c>
      <c r="D5" s="65" t="s">
        <v>864</v>
      </c>
      <c r="E5" s="65">
        <v>1360</v>
      </c>
      <c r="F5" s="65"/>
      <c r="G5" s="65"/>
      <c r="H5" s="65"/>
      <c r="I5" s="65">
        <v>1360</v>
      </c>
      <c r="J5" t="s">
        <v>236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443</v>
      </c>
      <c r="C6" s="65" t="s">
        <v>404</v>
      </c>
      <c r="D6" s="65" t="s">
        <v>442</v>
      </c>
      <c r="E6" s="65">
        <v>1120</v>
      </c>
      <c r="F6" s="65">
        <v>1120</v>
      </c>
      <c r="G6" s="65"/>
      <c r="H6" s="65"/>
      <c r="I6" s="65"/>
      <c r="J6" t="s">
        <v>236</v>
      </c>
      <c r="K6" t="s">
        <v>405</v>
      </c>
    </row>
    <row r="7" spans="1:11" ht="15.75" thickBot="1" x14ac:dyDescent="0.3">
      <c r="A7" s="65">
        <f>_xlfn.RANK.EQ(E7,E2:E200)</f>
        <v>5</v>
      </c>
      <c r="B7" s="65" t="s">
        <v>1036</v>
      </c>
      <c r="C7" s="65" t="s">
        <v>425</v>
      </c>
      <c r="D7" s="65" t="s">
        <v>1035</v>
      </c>
      <c r="E7" s="65">
        <v>1120</v>
      </c>
      <c r="F7" s="65"/>
      <c r="G7" s="65"/>
      <c r="H7" s="65"/>
      <c r="I7" s="65">
        <v>1120</v>
      </c>
      <c r="J7" t="s">
        <v>236</v>
      </c>
      <c r="K7" t="s">
        <v>405</v>
      </c>
    </row>
  </sheetData>
  <sortState ref="B2:I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4" sqref="A4:XFD4"/>
    </sheetView>
  </sheetViews>
  <sheetFormatPr defaultRowHeight="15" x14ac:dyDescent="0.25"/>
  <cols>
    <col min="2" max="2" width="48.85546875" bestFit="1" customWidth="1"/>
    <col min="3" max="3" width="13.1406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_xlfn.RANK.EQ(E2,E2:E199)</f>
        <v>1</v>
      </c>
      <c r="B2" s="65" t="s">
        <v>445</v>
      </c>
      <c r="C2" s="65" t="s">
        <v>411</v>
      </c>
      <c r="D2" s="65" t="s">
        <v>444</v>
      </c>
      <c r="E2" s="65">
        <v>4800</v>
      </c>
      <c r="F2" s="65">
        <v>1600</v>
      </c>
      <c r="G2" s="65">
        <v>1600</v>
      </c>
      <c r="H2" s="65"/>
      <c r="I2" s="65">
        <v>1600</v>
      </c>
      <c r="J2" t="s">
        <v>259</v>
      </c>
      <c r="K2" t="s">
        <v>405</v>
      </c>
    </row>
    <row r="3" spans="1:11" ht="15.75" thickBot="1" x14ac:dyDescent="0.3">
      <c r="A3" s="65">
        <f>_xlfn.RANK.EQ(E3,E2:E199)</f>
        <v>2</v>
      </c>
      <c r="B3" s="65" t="s">
        <v>447</v>
      </c>
      <c r="C3" s="65" t="s">
        <v>430</v>
      </c>
      <c r="D3" s="65" t="s">
        <v>446</v>
      </c>
      <c r="E3" s="65">
        <v>2720</v>
      </c>
      <c r="F3" s="65">
        <v>1360</v>
      </c>
      <c r="G3" s="65">
        <v>1360</v>
      </c>
      <c r="H3" s="65"/>
      <c r="I3" s="65"/>
      <c r="J3" t="s">
        <v>259</v>
      </c>
      <c r="K3" t="s">
        <v>405</v>
      </c>
    </row>
    <row r="4" spans="1:11" ht="15.75" thickBot="1" x14ac:dyDescent="0.3">
      <c r="A4" s="65">
        <f>_xlfn.RANK.EQ(E4,E2:E199)</f>
        <v>3</v>
      </c>
      <c r="B4" s="65" t="s">
        <v>449</v>
      </c>
      <c r="C4" s="65" t="s">
        <v>425</v>
      </c>
      <c r="D4" s="65" t="s">
        <v>448</v>
      </c>
      <c r="E4" s="65">
        <f>SUM(F4:I4)</f>
        <v>2240</v>
      </c>
      <c r="F4" s="65">
        <v>1120</v>
      </c>
      <c r="G4" s="65"/>
      <c r="H4" s="65"/>
      <c r="I4" s="65">
        <v>1120</v>
      </c>
      <c r="J4" t="s">
        <v>259</v>
      </c>
      <c r="K4" t="s">
        <v>405</v>
      </c>
    </row>
    <row r="5" spans="1:11" ht="15.75" thickBot="1" x14ac:dyDescent="0.3">
      <c r="A5" s="65">
        <f>_xlfn.RANK.EQ(E5,E2:E199)</f>
        <v>4</v>
      </c>
      <c r="B5" s="65" t="s">
        <v>451</v>
      </c>
      <c r="C5" s="65" t="s">
        <v>425</v>
      </c>
      <c r="D5" s="65" t="s">
        <v>870</v>
      </c>
      <c r="E5" s="65">
        <v>1360</v>
      </c>
      <c r="F5" s="65"/>
      <c r="G5" s="65"/>
      <c r="H5" s="65"/>
      <c r="I5" s="65">
        <v>1360</v>
      </c>
      <c r="J5" t="s">
        <v>259</v>
      </c>
      <c r="K5" t="s">
        <v>405</v>
      </c>
    </row>
  </sheetData>
  <sortState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I13"/>
    </sheetView>
  </sheetViews>
  <sheetFormatPr defaultRowHeight="15" x14ac:dyDescent="0.25"/>
  <cols>
    <col min="2" max="2" width="45.85546875" bestFit="1" customWidth="1"/>
    <col min="3" max="3" width="13.285156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451</v>
      </c>
      <c r="C2" s="65" t="s">
        <v>425</v>
      </c>
      <c r="D2" s="65" t="s">
        <v>450</v>
      </c>
      <c r="E2" s="65">
        <v>3200</v>
      </c>
      <c r="F2" s="65">
        <v>1600</v>
      </c>
      <c r="G2" s="65">
        <v>1600</v>
      </c>
      <c r="H2" s="65"/>
      <c r="I2" s="65"/>
      <c r="J2" t="s">
        <v>299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445</v>
      </c>
      <c r="C3" s="65" t="s">
        <v>411</v>
      </c>
      <c r="D3" s="65" t="s">
        <v>444</v>
      </c>
      <c r="E3" s="65">
        <v>1600</v>
      </c>
      <c r="F3" s="65"/>
      <c r="G3" s="65"/>
      <c r="H3" s="65">
        <v>1600</v>
      </c>
      <c r="I3" s="65"/>
      <c r="J3" t="s">
        <v>299</v>
      </c>
      <c r="K3" t="s">
        <v>405</v>
      </c>
    </row>
    <row r="4" spans="1:11" ht="15.75" thickBot="1" x14ac:dyDescent="0.3">
      <c r="A4" s="65">
        <f>_xlfn.RANK.EQ(E4,E2:E200)</f>
        <v>2</v>
      </c>
      <c r="B4" s="65" t="s">
        <v>1038</v>
      </c>
      <c r="C4" s="65" t="s">
        <v>430</v>
      </c>
      <c r="D4" s="65" t="s">
        <v>1037</v>
      </c>
      <c r="E4" s="65">
        <v>1600</v>
      </c>
      <c r="F4" s="65"/>
      <c r="G4" s="65"/>
      <c r="H4" s="65"/>
      <c r="I4" s="65">
        <v>1600</v>
      </c>
      <c r="J4" t="s">
        <v>299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453</v>
      </c>
      <c r="C5" s="65" t="s">
        <v>425</v>
      </c>
      <c r="D5" s="65" t="s">
        <v>452</v>
      </c>
      <c r="E5" s="65">
        <v>1360</v>
      </c>
      <c r="F5" s="65">
        <v>1360</v>
      </c>
      <c r="G5" s="65"/>
      <c r="H5" s="65"/>
      <c r="I5" s="65"/>
      <c r="J5" t="s">
        <v>299</v>
      </c>
      <c r="K5" t="s">
        <v>405</v>
      </c>
    </row>
    <row r="6" spans="1:11" ht="15.75" thickBot="1" x14ac:dyDescent="0.3">
      <c r="A6" s="65">
        <f>_xlfn.RANK.EQ(E6,E2:E200)</f>
        <v>4</v>
      </c>
      <c r="B6" s="65" t="s">
        <v>441</v>
      </c>
      <c r="C6" s="65" t="s">
        <v>425</v>
      </c>
      <c r="D6" s="65" t="s">
        <v>440</v>
      </c>
      <c r="E6" s="65">
        <v>1360</v>
      </c>
      <c r="F6" s="65"/>
      <c r="G6" s="65">
        <v>1360</v>
      </c>
      <c r="H6" s="65"/>
      <c r="I6" s="65"/>
      <c r="J6" t="s">
        <v>299</v>
      </c>
      <c r="K6" t="s">
        <v>405</v>
      </c>
    </row>
    <row r="7" spans="1:11" ht="15.75" thickBot="1" x14ac:dyDescent="0.3">
      <c r="A7" s="65">
        <f>_xlfn.RANK.EQ(E7,E2:E200)</f>
        <v>4</v>
      </c>
      <c r="B7" s="65" t="s">
        <v>451</v>
      </c>
      <c r="C7" s="65" t="s">
        <v>425</v>
      </c>
      <c r="D7" s="65" t="s">
        <v>870</v>
      </c>
      <c r="E7" s="65">
        <v>1360</v>
      </c>
      <c r="F7" s="65"/>
      <c r="G7" s="65"/>
      <c r="H7" s="65">
        <v>1360</v>
      </c>
      <c r="I7" s="65"/>
      <c r="J7" t="s">
        <v>299</v>
      </c>
      <c r="K7" t="s">
        <v>405</v>
      </c>
    </row>
    <row r="8" spans="1:11" ht="15.75" thickBot="1" x14ac:dyDescent="0.3">
      <c r="A8" s="65">
        <f>_xlfn.RANK.EQ(E8,E2:E200)</f>
        <v>4</v>
      </c>
      <c r="B8" s="65" t="s">
        <v>1040</v>
      </c>
      <c r="C8" s="65" t="s">
        <v>487</v>
      </c>
      <c r="D8" s="65" t="s">
        <v>1039</v>
      </c>
      <c r="E8" s="65">
        <v>1360</v>
      </c>
      <c r="F8" s="65"/>
      <c r="G8" s="65"/>
      <c r="H8" s="65"/>
      <c r="I8" s="65">
        <v>1360</v>
      </c>
      <c r="J8" t="s">
        <v>299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455</v>
      </c>
      <c r="C9" s="65" t="s">
        <v>430</v>
      </c>
      <c r="D9" s="65" t="s">
        <v>454</v>
      </c>
      <c r="E9" s="65">
        <v>1120</v>
      </c>
      <c r="F9" s="65">
        <v>1120</v>
      </c>
      <c r="G9" s="65"/>
      <c r="H9" s="65"/>
      <c r="I9" s="65"/>
      <c r="J9" t="s">
        <v>299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724</v>
      </c>
      <c r="C10" s="65" t="s">
        <v>725</v>
      </c>
      <c r="D10" s="65" t="s">
        <v>723</v>
      </c>
      <c r="E10" s="65">
        <v>1120</v>
      </c>
      <c r="F10" s="65"/>
      <c r="G10" s="65">
        <v>1120</v>
      </c>
      <c r="H10" s="65"/>
      <c r="I10" s="65"/>
      <c r="J10" t="s">
        <v>299</v>
      </c>
      <c r="K10" t="s">
        <v>405</v>
      </c>
    </row>
    <row r="11" spans="1:11" ht="15.75" thickBot="1" x14ac:dyDescent="0.3">
      <c r="A11" s="65">
        <f>_xlfn.RANK.EQ(E11,E2:E200)</f>
        <v>8</v>
      </c>
      <c r="B11" s="65" t="s">
        <v>872</v>
      </c>
      <c r="C11" s="65" t="s">
        <v>430</v>
      </c>
      <c r="D11" s="65" t="s">
        <v>871</v>
      </c>
      <c r="E11" s="65">
        <v>1120</v>
      </c>
      <c r="F11" s="65"/>
      <c r="G11" s="65"/>
      <c r="H11" s="65">
        <v>1120</v>
      </c>
      <c r="I11" s="65"/>
      <c r="J11" t="s">
        <v>299</v>
      </c>
      <c r="K11" t="s">
        <v>405</v>
      </c>
    </row>
    <row r="12" spans="1:11" ht="15.75" thickBot="1" x14ac:dyDescent="0.3">
      <c r="A12" s="65">
        <f>_xlfn.RANK.EQ(E12,E2:E200)</f>
        <v>8</v>
      </c>
      <c r="B12" s="65" t="s">
        <v>453</v>
      </c>
      <c r="C12" s="65" t="s">
        <v>425</v>
      </c>
      <c r="D12" s="65" t="s">
        <v>873</v>
      </c>
      <c r="E12" s="65">
        <v>1120</v>
      </c>
      <c r="F12" s="65"/>
      <c r="G12" s="65"/>
      <c r="H12" s="65">
        <v>1120</v>
      </c>
      <c r="I12" s="65"/>
      <c r="J12" t="s">
        <v>299</v>
      </c>
      <c r="K12" t="s">
        <v>405</v>
      </c>
    </row>
    <row r="13" spans="1:11" ht="15.75" thickBot="1" x14ac:dyDescent="0.3">
      <c r="A13" s="65">
        <f>_xlfn.RANK.EQ(E13,E2:E200)</f>
        <v>8</v>
      </c>
      <c r="B13" s="65" t="s">
        <v>1042</v>
      </c>
      <c r="C13" s="65" t="s">
        <v>458</v>
      </c>
      <c r="D13" s="65" t="s">
        <v>1041</v>
      </c>
      <c r="E13" s="65">
        <v>1120</v>
      </c>
      <c r="F13" s="65"/>
      <c r="G13" s="65"/>
      <c r="H13" s="65"/>
      <c r="I13" s="65">
        <v>1120</v>
      </c>
      <c r="J13" t="s">
        <v>299</v>
      </c>
      <c r="K13" t="s">
        <v>405</v>
      </c>
    </row>
  </sheetData>
  <sortState ref="B2:I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A5"/>
    </sheetView>
  </sheetViews>
  <sheetFormatPr defaultRowHeight="15" x14ac:dyDescent="0.25"/>
  <cols>
    <col min="2" max="2" width="41.28515625" bestFit="1" customWidth="1"/>
    <col min="3" max="3" width="13.28515625" bestFit="1" customWidth="1"/>
    <col min="4" max="4" width="22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_xlfn.RANK.EQ(E2,$E$2:$E$199)</f>
        <v>1</v>
      </c>
      <c r="B2" s="65" t="s">
        <v>727</v>
      </c>
      <c r="C2" s="65" t="s">
        <v>430</v>
      </c>
      <c r="D2" s="65" t="s">
        <v>726</v>
      </c>
      <c r="E2" s="65">
        <f>SUM(F2:I2)</f>
        <v>3200</v>
      </c>
      <c r="F2" s="65"/>
      <c r="G2" s="65">
        <v>1600</v>
      </c>
      <c r="H2" s="65"/>
      <c r="I2" s="65">
        <v>1600</v>
      </c>
      <c r="J2" t="s">
        <v>213</v>
      </c>
      <c r="K2" t="s">
        <v>405</v>
      </c>
    </row>
    <row r="3" spans="1:11" ht="15.75" thickBot="1" x14ac:dyDescent="0.3">
      <c r="A3" s="65">
        <f t="shared" ref="A3:A5" si="0">_xlfn.RANK.EQ(E3,$E$2:$E$199)</f>
        <v>2</v>
      </c>
      <c r="B3" s="65" t="s">
        <v>460</v>
      </c>
      <c r="C3" s="65" t="s">
        <v>408</v>
      </c>
      <c r="D3" s="65" t="s">
        <v>459</v>
      </c>
      <c r="E3" s="65">
        <v>2720</v>
      </c>
      <c r="F3" s="65">
        <v>1360</v>
      </c>
      <c r="G3" s="65">
        <v>1360</v>
      </c>
      <c r="H3" s="65"/>
      <c r="I3" s="65"/>
      <c r="J3" t="s">
        <v>213</v>
      </c>
      <c r="K3" t="s">
        <v>405</v>
      </c>
    </row>
    <row r="4" spans="1:11" ht="15.75" thickBot="1" x14ac:dyDescent="0.3">
      <c r="A4" s="65">
        <f t="shared" si="0"/>
        <v>3</v>
      </c>
      <c r="B4" s="65" t="s">
        <v>457</v>
      </c>
      <c r="C4" s="65" t="s">
        <v>458</v>
      </c>
      <c r="D4" s="65" t="s">
        <v>456</v>
      </c>
      <c r="E4" s="65">
        <v>1600</v>
      </c>
      <c r="F4" s="65">
        <v>1600</v>
      </c>
      <c r="G4" s="65"/>
      <c r="H4" s="65"/>
      <c r="I4" s="65"/>
      <c r="J4" t="s">
        <v>213</v>
      </c>
      <c r="K4" t="s">
        <v>405</v>
      </c>
    </row>
    <row r="5" spans="1:11" ht="15.75" thickBot="1" x14ac:dyDescent="0.3">
      <c r="A5" s="65">
        <f t="shared" si="0"/>
        <v>4</v>
      </c>
      <c r="B5" s="65" t="s">
        <v>1046</v>
      </c>
      <c r="C5" s="65" t="s">
        <v>503</v>
      </c>
      <c r="D5" s="65" t="s">
        <v>1045</v>
      </c>
      <c r="E5" s="65">
        <v>1360</v>
      </c>
      <c r="F5" s="65"/>
      <c r="G5" s="65"/>
      <c r="H5" s="65"/>
      <c r="I5" s="65">
        <v>1360</v>
      </c>
      <c r="J5" t="s">
        <v>213</v>
      </c>
      <c r="K5" t="s">
        <v>405</v>
      </c>
    </row>
  </sheetData>
  <sortState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" sqref="B1:I16"/>
    </sheetView>
  </sheetViews>
  <sheetFormatPr defaultRowHeight="15" x14ac:dyDescent="0.25"/>
  <cols>
    <col min="2" max="2" width="52.140625" bestFit="1" customWidth="1"/>
    <col min="3" max="3" width="13.42578125" bestFit="1" customWidth="1"/>
    <col min="4" max="4" width="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731</v>
      </c>
      <c r="C2" s="65" t="s">
        <v>408</v>
      </c>
      <c r="D2" s="65" t="s">
        <v>730</v>
      </c>
      <c r="E2" s="65">
        <v>3360</v>
      </c>
      <c r="F2" s="65"/>
      <c r="G2" s="65">
        <v>1120</v>
      </c>
      <c r="H2" s="65">
        <v>880</v>
      </c>
      <c r="I2" s="65">
        <v>1360</v>
      </c>
      <c r="J2" t="s">
        <v>218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462</v>
      </c>
      <c r="C3" s="65" t="s">
        <v>408</v>
      </c>
      <c r="D3" s="65" t="s">
        <v>461</v>
      </c>
      <c r="E3" s="65">
        <v>3200</v>
      </c>
      <c r="F3" s="65">
        <v>1600</v>
      </c>
      <c r="G3" s="65">
        <v>1600</v>
      </c>
      <c r="H3" s="65"/>
      <c r="I3" s="65"/>
      <c r="J3" t="s">
        <v>218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729</v>
      </c>
      <c r="C4" s="65" t="s">
        <v>404</v>
      </c>
      <c r="D4" s="65" t="s">
        <v>728</v>
      </c>
      <c r="E4" s="65">
        <v>2480</v>
      </c>
      <c r="F4" s="65"/>
      <c r="G4" s="65">
        <v>1360</v>
      </c>
      <c r="H4" s="65">
        <v>1120</v>
      </c>
      <c r="I4" s="65"/>
      <c r="J4" t="s">
        <v>218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469</v>
      </c>
      <c r="C5" s="65" t="s">
        <v>430</v>
      </c>
      <c r="D5" s="65" t="s">
        <v>468</v>
      </c>
      <c r="E5" s="65">
        <v>2240</v>
      </c>
      <c r="F5" s="65">
        <v>1120</v>
      </c>
      <c r="G5" s="65"/>
      <c r="H5" s="65">
        <v>1120</v>
      </c>
      <c r="I5" s="65"/>
      <c r="J5" t="s">
        <v>218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875</v>
      </c>
      <c r="C6" s="65" t="s">
        <v>408</v>
      </c>
      <c r="D6" s="65" t="s">
        <v>874</v>
      </c>
      <c r="E6" s="65">
        <v>1600</v>
      </c>
      <c r="F6" s="65"/>
      <c r="G6" s="65"/>
      <c r="H6" s="65">
        <v>1600</v>
      </c>
      <c r="I6" s="65"/>
      <c r="J6" t="s">
        <v>218</v>
      </c>
      <c r="K6" t="s">
        <v>405</v>
      </c>
    </row>
    <row r="7" spans="1:11" ht="15.75" thickBot="1" x14ac:dyDescent="0.3">
      <c r="A7" s="65">
        <f>_xlfn.RANK.EQ(E7,E2:E200)</f>
        <v>5</v>
      </c>
      <c r="B7" s="65" t="s">
        <v>1048</v>
      </c>
      <c r="C7" s="65" t="s">
        <v>411</v>
      </c>
      <c r="D7" s="65" t="s">
        <v>1047</v>
      </c>
      <c r="E7" s="65">
        <v>1600</v>
      </c>
      <c r="F7" s="65"/>
      <c r="G7" s="65"/>
      <c r="H7" s="65"/>
      <c r="I7" s="65">
        <v>1600</v>
      </c>
      <c r="J7" t="s">
        <v>218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464</v>
      </c>
      <c r="C8" s="65" t="s">
        <v>411</v>
      </c>
      <c r="D8" s="65" t="s">
        <v>463</v>
      </c>
      <c r="E8" s="65">
        <v>1360</v>
      </c>
      <c r="F8" s="65">
        <v>1360</v>
      </c>
      <c r="G8" s="65"/>
      <c r="H8" s="65"/>
      <c r="I8" s="65"/>
      <c r="J8" t="s">
        <v>218</v>
      </c>
      <c r="K8" t="s">
        <v>405</v>
      </c>
    </row>
    <row r="9" spans="1:11" ht="15.75" thickBot="1" x14ac:dyDescent="0.3">
      <c r="A9" s="65">
        <f>_xlfn.RANK.EQ(E9,E2:E200)</f>
        <v>7</v>
      </c>
      <c r="B9" s="65" t="s">
        <v>877</v>
      </c>
      <c r="C9" s="65" t="s">
        <v>417</v>
      </c>
      <c r="D9" s="65" t="s">
        <v>876</v>
      </c>
      <c r="E9" s="65">
        <v>1360</v>
      </c>
      <c r="F9" s="65"/>
      <c r="G9" s="65"/>
      <c r="H9" s="65">
        <v>1360</v>
      </c>
      <c r="I9" s="65"/>
      <c r="J9" t="s">
        <v>218</v>
      </c>
      <c r="K9" t="s">
        <v>405</v>
      </c>
    </row>
    <row r="10" spans="1:11" ht="15.75" thickBot="1" x14ac:dyDescent="0.3">
      <c r="A10" s="65">
        <f>_xlfn.RANK.EQ(E10,E2:E200)</f>
        <v>9</v>
      </c>
      <c r="B10" s="65" t="s">
        <v>466</v>
      </c>
      <c r="C10" s="65" t="s">
        <v>467</v>
      </c>
      <c r="D10" s="65" t="s">
        <v>465</v>
      </c>
      <c r="E10" s="65">
        <v>1120</v>
      </c>
      <c r="F10" s="65">
        <v>1120</v>
      </c>
      <c r="G10" s="65"/>
      <c r="H10" s="65"/>
      <c r="I10" s="65"/>
      <c r="J10" t="s">
        <v>218</v>
      </c>
      <c r="K10" t="s">
        <v>405</v>
      </c>
    </row>
    <row r="11" spans="1:11" ht="15.75" thickBot="1" x14ac:dyDescent="0.3">
      <c r="A11" s="65">
        <f>_xlfn.RANK.EQ(E11,E2:E200)</f>
        <v>9</v>
      </c>
      <c r="B11" s="65" t="s">
        <v>733</v>
      </c>
      <c r="C11" s="65" t="s">
        <v>411</v>
      </c>
      <c r="D11" s="65" t="s">
        <v>732</v>
      </c>
      <c r="E11" s="65">
        <v>1120</v>
      </c>
      <c r="F11" s="65"/>
      <c r="G11" s="65">
        <v>1120</v>
      </c>
      <c r="H11" s="65"/>
      <c r="I11" s="65"/>
      <c r="J11" t="s">
        <v>218</v>
      </c>
      <c r="K11" t="s">
        <v>405</v>
      </c>
    </row>
    <row r="12" spans="1:11" ht="15.75" thickBot="1" x14ac:dyDescent="0.3">
      <c r="A12" s="65">
        <f>_xlfn.RANK.EQ(E12,E2:E200)</f>
        <v>9</v>
      </c>
      <c r="B12" s="65" t="s">
        <v>486</v>
      </c>
      <c r="C12" s="65" t="s">
        <v>487</v>
      </c>
      <c r="D12" s="65" t="s">
        <v>485</v>
      </c>
      <c r="E12" s="65">
        <v>1120</v>
      </c>
      <c r="F12" s="65"/>
      <c r="G12" s="65"/>
      <c r="H12" s="65"/>
      <c r="I12" s="65">
        <v>1120</v>
      </c>
      <c r="J12" t="s">
        <v>218</v>
      </c>
      <c r="K12" t="s">
        <v>405</v>
      </c>
    </row>
    <row r="13" spans="1:11" ht="15.75" thickBot="1" x14ac:dyDescent="0.3">
      <c r="A13" s="65">
        <f>_xlfn.RANK.EQ(E13,E2:E200)</f>
        <v>12</v>
      </c>
      <c r="B13" s="65" t="s">
        <v>471</v>
      </c>
      <c r="C13" s="65" t="s">
        <v>417</v>
      </c>
      <c r="D13" s="65" t="s">
        <v>470</v>
      </c>
      <c r="E13" s="65">
        <v>880</v>
      </c>
      <c r="F13" s="65">
        <v>880</v>
      </c>
      <c r="G13" s="65"/>
      <c r="H13" s="65"/>
      <c r="I13" s="65"/>
      <c r="J13" t="s">
        <v>218</v>
      </c>
      <c r="K13" t="s">
        <v>405</v>
      </c>
    </row>
    <row r="14" spans="1:11" ht="15.75" thickBot="1" x14ac:dyDescent="0.3">
      <c r="A14" s="65">
        <f>_xlfn.RANK.EQ(E14,E2:E200)</f>
        <v>12</v>
      </c>
      <c r="B14" s="65" t="s">
        <v>473</v>
      </c>
      <c r="C14" s="65" t="s">
        <v>411</v>
      </c>
      <c r="D14" s="65" t="s">
        <v>472</v>
      </c>
      <c r="E14" s="65">
        <v>880</v>
      </c>
      <c r="F14" s="65">
        <v>880</v>
      </c>
      <c r="G14" s="65"/>
      <c r="H14" s="65"/>
      <c r="I14" s="65"/>
      <c r="J14" t="s">
        <v>218</v>
      </c>
      <c r="K14" t="s">
        <v>405</v>
      </c>
    </row>
    <row r="15" spans="1:11" ht="15.75" thickBot="1" x14ac:dyDescent="0.3">
      <c r="A15" s="65">
        <f>_xlfn.RANK.EQ(E15,E2:E200)</f>
        <v>12</v>
      </c>
      <c r="B15" s="65" t="s">
        <v>879</v>
      </c>
      <c r="C15" s="65" t="s">
        <v>880</v>
      </c>
      <c r="D15" s="65" t="s">
        <v>878</v>
      </c>
      <c r="E15" s="65">
        <v>880</v>
      </c>
      <c r="F15" s="65"/>
      <c r="G15" s="65"/>
      <c r="H15" s="65">
        <v>880</v>
      </c>
      <c r="I15" s="65"/>
      <c r="J15" t="s">
        <v>218</v>
      </c>
      <c r="K15" t="s">
        <v>405</v>
      </c>
    </row>
    <row r="16" spans="1:11" ht="15.75" thickBot="1" x14ac:dyDescent="0.3">
      <c r="A16" s="65">
        <f>_xlfn.RANK.EQ(E16,E2:E200)</f>
        <v>12</v>
      </c>
      <c r="B16" s="65" t="s">
        <v>882</v>
      </c>
      <c r="C16" s="65" t="s">
        <v>411</v>
      </c>
      <c r="D16" s="65" t="s">
        <v>881</v>
      </c>
      <c r="E16" s="65">
        <v>880</v>
      </c>
      <c r="F16" s="65"/>
      <c r="G16" s="65"/>
      <c r="H16" s="65">
        <v>880</v>
      </c>
      <c r="I16" s="65"/>
      <c r="J16" t="s">
        <v>218</v>
      </c>
      <c r="K16" t="s">
        <v>405</v>
      </c>
    </row>
  </sheetData>
  <sortState ref="B2:I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5" sqref="E5"/>
    </sheetView>
  </sheetViews>
  <sheetFormatPr defaultRowHeight="15" x14ac:dyDescent="0.25"/>
  <cols>
    <col min="2" max="2" width="51.42578125" bestFit="1" customWidth="1"/>
    <col min="3" max="3" width="13.1406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_xlfn.RANK.EQ(E2,$E$2:$E$198)</f>
        <v>1</v>
      </c>
      <c r="B2" s="65" t="s">
        <v>478</v>
      </c>
      <c r="C2" s="65" t="s">
        <v>425</v>
      </c>
      <c r="D2" s="65" t="s">
        <v>884</v>
      </c>
      <c r="E2" s="65">
        <f>SUM(F2:I2)</f>
        <v>5440</v>
      </c>
      <c r="F2" s="65">
        <v>1120</v>
      </c>
      <c r="G2" s="65">
        <v>1360</v>
      </c>
      <c r="H2" s="65">
        <v>1360</v>
      </c>
      <c r="I2" s="65">
        <v>1600</v>
      </c>
      <c r="J2" t="s">
        <v>661</v>
      </c>
      <c r="K2" t="s">
        <v>405</v>
      </c>
    </row>
    <row r="3" spans="1:11" ht="15.75" thickBot="1" x14ac:dyDescent="0.3">
      <c r="A3" s="65">
        <f>_xlfn.RANK.EQ(E3,$E$2:$E$198)</f>
        <v>2</v>
      </c>
      <c r="B3" s="65" t="s">
        <v>734</v>
      </c>
      <c r="C3" s="65" t="s">
        <v>425</v>
      </c>
      <c r="D3" s="65" t="s">
        <v>883</v>
      </c>
      <c r="E3" s="65">
        <v>3200</v>
      </c>
      <c r="F3" s="65"/>
      <c r="G3" s="65">
        <v>1600</v>
      </c>
      <c r="H3" s="65">
        <v>1600</v>
      </c>
      <c r="I3" s="65"/>
      <c r="J3" t="s">
        <v>661</v>
      </c>
      <c r="K3" t="s">
        <v>405</v>
      </c>
    </row>
    <row r="4" spans="1:11" ht="15.75" thickBot="1" x14ac:dyDescent="0.3">
      <c r="A4" s="65">
        <f>_xlfn.RANK.EQ(E4,$E$2:$E$198)</f>
        <v>3</v>
      </c>
      <c r="B4" s="65" t="s">
        <v>480</v>
      </c>
      <c r="C4" s="65" t="s">
        <v>430</v>
      </c>
      <c r="D4" s="65" t="s">
        <v>479</v>
      </c>
      <c r="E4" s="65">
        <v>3120</v>
      </c>
      <c r="F4" s="65">
        <v>1120</v>
      </c>
      <c r="G4" s="65">
        <v>880</v>
      </c>
      <c r="H4" s="65">
        <v>1120</v>
      </c>
      <c r="I4" s="65"/>
      <c r="J4" t="s">
        <v>661</v>
      </c>
      <c r="K4" t="s">
        <v>405</v>
      </c>
    </row>
    <row r="5" spans="1:11" ht="15.75" thickBot="1" x14ac:dyDescent="0.3">
      <c r="A5" s="65">
        <f>_xlfn.RANK.EQ(E5,$E$2:$E$198)</f>
        <v>3</v>
      </c>
      <c r="B5" s="65" t="s">
        <v>735</v>
      </c>
      <c r="C5" s="65" t="s">
        <v>411</v>
      </c>
      <c r="D5" s="65" t="s">
        <v>886</v>
      </c>
      <c r="E5" s="65">
        <f>SUM(G5:I5)</f>
        <v>3120</v>
      </c>
      <c r="F5" s="65"/>
      <c r="G5" s="65">
        <v>1120</v>
      </c>
      <c r="H5" s="65">
        <v>880</v>
      </c>
      <c r="I5" s="65">
        <v>1120</v>
      </c>
      <c r="J5" t="s">
        <v>661</v>
      </c>
      <c r="K5" t="s">
        <v>405</v>
      </c>
    </row>
    <row r="6" spans="1:11" ht="15.75" thickBot="1" x14ac:dyDescent="0.3">
      <c r="A6" s="65">
        <f>_xlfn.RANK.EQ(E6,$E$2:$E$198)</f>
        <v>5</v>
      </c>
      <c r="B6" s="65" t="s">
        <v>475</v>
      </c>
      <c r="C6" s="65" t="s">
        <v>411</v>
      </c>
      <c r="D6" s="65" t="s">
        <v>474</v>
      </c>
      <c r="E6" s="65">
        <v>1600</v>
      </c>
      <c r="F6" s="65">
        <v>1600</v>
      </c>
      <c r="G6" s="65"/>
      <c r="H6" s="65"/>
      <c r="I6" s="65"/>
      <c r="J6" t="s">
        <v>661</v>
      </c>
      <c r="K6" t="s">
        <v>405</v>
      </c>
    </row>
    <row r="7" spans="1:11" ht="15.75" thickBot="1" x14ac:dyDescent="0.3">
      <c r="A7" s="65">
        <f>_xlfn.RANK.EQ(E7,$E$2:$E$198)</f>
        <v>6</v>
      </c>
      <c r="B7" s="65" t="s">
        <v>477</v>
      </c>
      <c r="C7" s="65" t="s">
        <v>411</v>
      </c>
      <c r="D7" s="65" t="s">
        <v>476</v>
      </c>
      <c r="E7" s="65">
        <v>1360</v>
      </c>
      <c r="F7" s="65">
        <v>1360</v>
      </c>
      <c r="G7" s="65"/>
      <c r="H7" s="65"/>
      <c r="I7" s="65"/>
      <c r="J7" t="s">
        <v>661</v>
      </c>
      <c r="K7" t="s">
        <v>405</v>
      </c>
    </row>
    <row r="8" spans="1:11" ht="15.75" thickBot="1" x14ac:dyDescent="0.3">
      <c r="A8" s="65">
        <f>_xlfn.RANK.EQ(E8,$E$2:$E$198)</f>
        <v>6</v>
      </c>
      <c r="B8" s="65" t="s">
        <v>1050</v>
      </c>
      <c r="C8" s="65" t="s">
        <v>931</v>
      </c>
      <c r="D8" s="65" t="s">
        <v>1049</v>
      </c>
      <c r="E8" s="65">
        <v>1360</v>
      </c>
      <c r="F8" s="65"/>
      <c r="G8" s="65"/>
      <c r="H8" s="65"/>
      <c r="I8" s="65">
        <v>1360</v>
      </c>
      <c r="J8" t="s">
        <v>661</v>
      </c>
      <c r="K8" t="s">
        <v>405</v>
      </c>
    </row>
    <row r="9" spans="1:11" ht="15.75" thickBot="1" x14ac:dyDescent="0.3">
      <c r="A9" s="65">
        <f>_xlfn.RANK.EQ(E9,$E$2:$E$198)</f>
        <v>8</v>
      </c>
      <c r="B9" s="65" t="s">
        <v>705</v>
      </c>
      <c r="C9" s="65" t="s">
        <v>487</v>
      </c>
      <c r="D9" s="65" t="s">
        <v>704</v>
      </c>
      <c r="E9" s="65">
        <v>1120</v>
      </c>
      <c r="F9" s="65"/>
      <c r="G9" s="65">
        <v>1120</v>
      </c>
      <c r="H9" s="65"/>
      <c r="I9" s="65"/>
      <c r="J9" t="s">
        <v>661</v>
      </c>
      <c r="K9" t="s">
        <v>405</v>
      </c>
    </row>
    <row r="10" spans="1:11" ht="15.75" thickBot="1" x14ac:dyDescent="0.3">
      <c r="A10" s="65">
        <f>_xlfn.RANK.EQ(E10,$E$2:$E$198)</f>
        <v>8</v>
      </c>
      <c r="B10" s="65" t="s">
        <v>727</v>
      </c>
      <c r="C10" s="65" t="s">
        <v>430</v>
      </c>
      <c r="D10" s="65" t="s">
        <v>885</v>
      </c>
      <c r="E10" s="65">
        <v>1120</v>
      </c>
      <c r="F10" s="65"/>
      <c r="G10" s="65"/>
      <c r="H10" s="65">
        <v>1120</v>
      </c>
      <c r="I10" s="65"/>
      <c r="J10" t="s">
        <v>661</v>
      </c>
      <c r="K10" t="s">
        <v>405</v>
      </c>
    </row>
  </sheetData>
  <sortState ref="B2:I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" sqref="B1:I11"/>
    </sheetView>
  </sheetViews>
  <sheetFormatPr defaultRowHeight="15" x14ac:dyDescent="0.25"/>
  <cols>
    <col min="2" max="2" width="38.85546875" bestFit="1" customWidth="1"/>
    <col min="3" max="3" width="29.710937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484</v>
      </c>
      <c r="C2" s="65" t="s">
        <v>408</v>
      </c>
      <c r="D2" s="65" t="s">
        <v>483</v>
      </c>
      <c r="E2" s="65">
        <v>5440</v>
      </c>
      <c r="F2" s="65">
        <v>1360</v>
      </c>
      <c r="G2" s="65">
        <v>1600</v>
      </c>
      <c r="H2" s="65">
        <v>1120</v>
      </c>
      <c r="I2" s="65">
        <v>1360</v>
      </c>
      <c r="J2" t="s">
        <v>223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482</v>
      </c>
      <c r="C3" s="65" t="s">
        <v>411</v>
      </c>
      <c r="D3" s="65" t="s">
        <v>481</v>
      </c>
      <c r="E3" s="65">
        <v>4800</v>
      </c>
      <c r="F3" s="65">
        <v>1600</v>
      </c>
      <c r="G3" s="65"/>
      <c r="H3" s="65">
        <v>1600</v>
      </c>
      <c r="I3" s="65">
        <v>1600</v>
      </c>
      <c r="J3" t="s">
        <v>223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492</v>
      </c>
      <c r="C4" s="65" t="s">
        <v>487</v>
      </c>
      <c r="D4" s="65" t="s">
        <v>491</v>
      </c>
      <c r="E4" s="65">
        <v>4480</v>
      </c>
      <c r="F4" s="65">
        <v>880</v>
      </c>
      <c r="G4" s="65">
        <v>1360</v>
      </c>
      <c r="H4" s="65">
        <v>1120</v>
      </c>
      <c r="I4" s="65">
        <v>1120</v>
      </c>
      <c r="J4" t="s">
        <v>223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494</v>
      </c>
      <c r="C5" s="65" t="s">
        <v>411</v>
      </c>
      <c r="D5" s="65" t="s">
        <v>493</v>
      </c>
      <c r="E5" s="65">
        <v>4000</v>
      </c>
      <c r="F5" s="65">
        <v>880</v>
      </c>
      <c r="G5" s="65">
        <v>1120</v>
      </c>
      <c r="H5" s="65">
        <v>880</v>
      </c>
      <c r="I5" s="65">
        <v>1120</v>
      </c>
      <c r="J5" t="s">
        <v>223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488</v>
      </c>
      <c r="C6" s="65" t="s">
        <v>404</v>
      </c>
      <c r="D6" s="65" t="s">
        <v>887</v>
      </c>
      <c r="E6" s="65">
        <v>2480</v>
      </c>
      <c r="F6" s="65">
        <v>1120</v>
      </c>
      <c r="G6" s="65"/>
      <c r="H6" s="65">
        <v>1360</v>
      </c>
      <c r="I6" s="65"/>
      <c r="J6" t="s">
        <v>223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486</v>
      </c>
      <c r="C7" s="65" t="s">
        <v>487</v>
      </c>
      <c r="D7" s="65" t="s">
        <v>485</v>
      </c>
      <c r="E7" s="65">
        <v>1120</v>
      </c>
      <c r="F7" s="65">
        <v>1120</v>
      </c>
      <c r="G7" s="65"/>
      <c r="H7" s="65"/>
      <c r="I7" s="65"/>
      <c r="J7" t="s">
        <v>223</v>
      </c>
      <c r="K7" t="s">
        <v>405</v>
      </c>
    </row>
    <row r="8" spans="1:11" ht="15.75" thickBot="1" x14ac:dyDescent="0.3">
      <c r="A8" s="65">
        <f>_xlfn.RANK.EQ(E8,E2:E200)</f>
        <v>6</v>
      </c>
      <c r="B8" s="65" t="s">
        <v>737</v>
      </c>
      <c r="C8" s="65" t="s">
        <v>738</v>
      </c>
      <c r="D8" s="65" t="s">
        <v>736</v>
      </c>
      <c r="E8" s="65">
        <v>1120</v>
      </c>
      <c r="F8" s="65"/>
      <c r="G8" s="65">
        <v>1120</v>
      </c>
      <c r="H8" s="65"/>
      <c r="I8" s="65"/>
      <c r="J8" t="s">
        <v>223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490</v>
      </c>
      <c r="C9" s="65" t="s">
        <v>408</v>
      </c>
      <c r="D9" s="65" t="s">
        <v>489</v>
      </c>
      <c r="E9" s="65">
        <v>880</v>
      </c>
      <c r="F9" s="65">
        <v>880</v>
      </c>
      <c r="G9" s="65"/>
      <c r="H9" s="65"/>
      <c r="I9" s="65"/>
      <c r="J9" t="s">
        <v>223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889</v>
      </c>
      <c r="C10" s="65" t="s">
        <v>869</v>
      </c>
      <c r="D10" s="65" t="s">
        <v>888</v>
      </c>
      <c r="E10" s="65">
        <v>880</v>
      </c>
      <c r="F10" s="65"/>
      <c r="G10" s="65"/>
      <c r="H10" s="65">
        <v>880</v>
      </c>
      <c r="I10" s="65"/>
      <c r="J10" t="s">
        <v>223</v>
      </c>
      <c r="K10" t="s">
        <v>405</v>
      </c>
    </row>
    <row r="11" spans="1:11" ht="15.75" thickBot="1" x14ac:dyDescent="0.3">
      <c r="A11" s="65">
        <f>_xlfn.RANK.EQ(E11,E2:E200)</f>
        <v>8</v>
      </c>
      <c r="B11" s="65" t="s">
        <v>942</v>
      </c>
      <c r="C11" s="65" t="s">
        <v>417</v>
      </c>
      <c r="D11" s="65" t="s">
        <v>941</v>
      </c>
      <c r="E11" s="65">
        <v>880</v>
      </c>
      <c r="F11" s="65"/>
      <c r="G11" s="65"/>
      <c r="H11" s="65"/>
      <c r="I11" s="65">
        <v>880</v>
      </c>
      <c r="J11" t="s">
        <v>223</v>
      </c>
      <c r="K11" t="s">
        <v>405</v>
      </c>
    </row>
  </sheetData>
  <sortState ref="B2:I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" sqref="B1:I18"/>
    </sheetView>
  </sheetViews>
  <sheetFormatPr defaultRowHeight="15" x14ac:dyDescent="0.25"/>
  <cols>
    <col min="2" max="2" width="75.42578125" bestFit="1" customWidth="1"/>
    <col min="3" max="3" width="29.7109375" bestFit="1" customWidth="1"/>
    <col min="4" max="4" width="26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496</v>
      </c>
      <c r="C2" s="65" t="s">
        <v>430</v>
      </c>
      <c r="D2" s="65" t="s">
        <v>495</v>
      </c>
      <c r="E2" s="65">
        <v>5680</v>
      </c>
      <c r="F2" s="65">
        <v>1600</v>
      </c>
      <c r="G2" s="65">
        <v>1600</v>
      </c>
      <c r="H2" s="65">
        <v>1360</v>
      </c>
      <c r="I2" s="65">
        <v>1120</v>
      </c>
      <c r="J2" t="s">
        <v>238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498</v>
      </c>
      <c r="C3" s="65" t="s">
        <v>487</v>
      </c>
      <c r="D3" s="65" t="s">
        <v>497</v>
      </c>
      <c r="E3" s="65">
        <v>4320</v>
      </c>
      <c r="F3" s="65">
        <v>1360</v>
      </c>
      <c r="G3" s="65">
        <v>1360</v>
      </c>
      <c r="H3" s="65"/>
      <c r="I3" s="65">
        <v>1600</v>
      </c>
      <c r="J3" t="s">
        <v>238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500</v>
      </c>
      <c r="C4" s="65" t="s">
        <v>411</v>
      </c>
      <c r="D4" s="65" t="s">
        <v>499</v>
      </c>
      <c r="E4" s="65">
        <v>3120</v>
      </c>
      <c r="F4" s="65">
        <v>1120</v>
      </c>
      <c r="G4" s="65">
        <v>1120</v>
      </c>
      <c r="H4" s="65">
        <v>880</v>
      </c>
      <c r="I4" s="65">
        <v>0</v>
      </c>
      <c r="J4" t="s">
        <v>238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895</v>
      </c>
      <c r="C5" s="65" t="s">
        <v>869</v>
      </c>
      <c r="D5" s="65" t="s">
        <v>894</v>
      </c>
      <c r="E5" s="65">
        <v>2240</v>
      </c>
      <c r="F5" s="65"/>
      <c r="G5" s="65"/>
      <c r="H5" s="65">
        <v>1120</v>
      </c>
      <c r="I5" s="65">
        <v>1120</v>
      </c>
      <c r="J5" t="s">
        <v>238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505</v>
      </c>
      <c r="C6" s="65" t="s">
        <v>408</v>
      </c>
      <c r="D6" s="65" t="s">
        <v>504</v>
      </c>
      <c r="E6" s="65">
        <v>2000</v>
      </c>
      <c r="F6" s="65">
        <v>880</v>
      </c>
      <c r="G6" s="65">
        <v>1120</v>
      </c>
      <c r="H6" s="65"/>
      <c r="I6" s="65"/>
      <c r="J6" t="s">
        <v>238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891</v>
      </c>
      <c r="C7" s="65" t="s">
        <v>880</v>
      </c>
      <c r="D7" s="65" t="s">
        <v>890</v>
      </c>
      <c r="E7" s="65">
        <v>1600</v>
      </c>
      <c r="F7" s="65"/>
      <c r="G7" s="65"/>
      <c r="H7" s="65">
        <v>1600</v>
      </c>
      <c r="I7" s="65"/>
      <c r="J7" t="s">
        <v>238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1052</v>
      </c>
      <c r="C8" s="65" t="s">
        <v>408</v>
      </c>
      <c r="D8" s="65" t="s">
        <v>1051</v>
      </c>
      <c r="E8" s="65">
        <v>1360</v>
      </c>
      <c r="F8" s="65"/>
      <c r="G8" s="65"/>
      <c r="H8" s="65"/>
      <c r="I8" s="65">
        <v>1360</v>
      </c>
      <c r="J8" t="s">
        <v>238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502</v>
      </c>
      <c r="C9" s="65" t="s">
        <v>503</v>
      </c>
      <c r="D9" s="65" t="s">
        <v>501</v>
      </c>
      <c r="E9" s="65">
        <v>1120</v>
      </c>
      <c r="F9" s="65">
        <v>1120</v>
      </c>
      <c r="G9" s="65"/>
      <c r="H9" s="65"/>
      <c r="I9" s="65"/>
      <c r="J9" t="s">
        <v>238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893</v>
      </c>
      <c r="C10" s="65" t="s">
        <v>430</v>
      </c>
      <c r="D10" s="65" t="s">
        <v>892</v>
      </c>
      <c r="E10" s="65">
        <v>1120</v>
      </c>
      <c r="F10" s="65"/>
      <c r="G10" s="65"/>
      <c r="H10" s="65">
        <v>1120</v>
      </c>
      <c r="I10" s="65"/>
      <c r="J10" t="s">
        <v>238</v>
      </c>
      <c r="K10" t="s">
        <v>405</v>
      </c>
    </row>
    <row r="11" spans="1:11" ht="15.75" thickBot="1" x14ac:dyDescent="0.3">
      <c r="A11" s="65">
        <f>_xlfn.RANK.EQ(E11,E2:E200)</f>
        <v>10</v>
      </c>
      <c r="B11" s="65" t="s">
        <v>663</v>
      </c>
      <c r="C11" s="65" t="s">
        <v>411</v>
      </c>
      <c r="D11" s="65" t="s">
        <v>662</v>
      </c>
      <c r="E11" s="65">
        <v>880</v>
      </c>
      <c r="F11" s="65"/>
      <c r="G11" s="65">
        <v>880</v>
      </c>
      <c r="H11" s="65"/>
      <c r="I11" s="65"/>
      <c r="J11" t="s">
        <v>238</v>
      </c>
      <c r="K11" t="s">
        <v>405</v>
      </c>
    </row>
    <row r="12" spans="1:11" ht="15.75" thickBot="1" x14ac:dyDescent="0.3">
      <c r="A12" s="65">
        <f>_xlfn.RANK.EQ(E12,E2:E200)</f>
        <v>10</v>
      </c>
      <c r="B12" s="65" t="s">
        <v>665</v>
      </c>
      <c r="C12" s="65" t="s">
        <v>411</v>
      </c>
      <c r="D12" s="65" t="s">
        <v>664</v>
      </c>
      <c r="E12" s="65">
        <v>880</v>
      </c>
      <c r="F12" s="65"/>
      <c r="G12" s="65">
        <v>880</v>
      </c>
      <c r="H12" s="65"/>
      <c r="I12" s="65"/>
      <c r="J12" t="s">
        <v>238</v>
      </c>
      <c r="K12" t="s">
        <v>405</v>
      </c>
    </row>
    <row r="13" spans="1:11" ht="15.75" thickBot="1" x14ac:dyDescent="0.3">
      <c r="A13" s="65">
        <f>_xlfn.RANK.EQ(E13,E2:E200)</f>
        <v>10</v>
      </c>
      <c r="B13" s="65" t="s">
        <v>667</v>
      </c>
      <c r="C13" s="65" t="s">
        <v>408</v>
      </c>
      <c r="D13" s="65" t="s">
        <v>666</v>
      </c>
      <c r="E13" s="65">
        <v>880</v>
      </c>
      <c r="F13" s="65"/>
      <c r="G13" s="65">
        <v>880</v>
      </c>
      <c r="H13" s="65"/>
      <c r="I13" s="65"/>
      <c r="J13" t="s">
        <v>238</v>
      </c>
      <c r="K13" t="s">
        <v>405</v>
      </c>
    </row>
    <row r="14" spans="1:11" ht="15.75" thickBot="1" x14ac:dyDescent="0.3">
      <c r="A14" s="65">
        <f>_xlfn.RANK.EQ(E14,E2:E200)</f>
        <v>10</v>
      </c>
      <c r="B14" s="65" t="s">
        <v>897</v>
      </c>
      <c r="C14" s="65" t="s">
        <v>408</v>
      </c>
      <c r="D14" s="65" t="s">
        <v>896</v>
      </c>
      <c r="E14" s="65">
        <v>880</v>
      </c>
      <c r="F14" s="65"/>
      <c r="G14" s="65"/>
      <c r="H14" s="65">
        <v>880</v>
      </c>
      <c r="I14" s="65"/>
      <c r="J14" t="s">
        <v>238</v>
      </c>
      <c r="K14" t="s">
        <v>405</v>
      </c>
    </row>
    <row r="15" spans="1:11" ht="15.75" thickBot="1" x14ac:dyDescent="0.3">
      <c r="A15" s="65">
        <f>_xlfn.RANK.EQ(E15,E2:E200)</f>
        <v>10</v>
      </c>
      <c r="B15" s="65" t="s">
        <v>899</v>
      </c>
      <c r="C15" s="65" t="s">
        <v>411</v>
      </c>
      <c r="D15" s="65" t="s">
        <v>898</v>
      </c>
      <c r="E15" s="65">
        <v>880</v>
      </c>
      <c r="F15" s="65"/>
      <c r="G15" s="65"/>
      <c r="H15" s="65">
        <v>880</v>
      </c>
      <c r="I15" s="65"/>
      <c r="J15" t="s">
        <v>238</v>
      </c>
      <c r="K15" t="s">
        <v>405</v>
      </c>
    </row>
    <row r="16" spans="1:11" ht="15.75" thickBot="1" x14ac:dyDescent="0.3">
      <c r="A16" s="65">
        <f>_xlfn.RANK.EQ(E16,E2:E200)</f>
        <v>10</v>
      </c>
      <c r="B16" s="65" t="s">
        <v>901</v>
      </c>
      <c r="C16" s="65" t="s">
        <v>408</v>
      </c>
      <c r="D16" s="65" t="s">
        <v>900</v>
      </c>
      <c r="E16" s="65">
        <v>880</v>
      </c>
      <c r="F16" s="65"/>
      <c r="G16" s="65"/>
      <c r="H16" s="65">
        <v>880</v>
      </c>
      <c r="I16" s="65"/>
      <c r="J16" t="s">
        <v>238</v>
      </c>
      <c r="K16" t="s">
        <v>405</v>
      </c>
    </row>
    <row r="17" spans="1:11" ht="15.75" thickBot="1" x14ac:dyDescent="0.3">
      <c r="A17" s="65">
        <f>_xlfn.RANK.EQ(E17,E2:E200)</f>
        <v>16</v>
      </c>
      <c r="B17" s="65" t="s">
        <v>903</v>
      </c>
      <c r="C17" s="65" t="s">
        <v>411</v>
      </c>
      <c r="D17" s="65" t="s">
        <v>902</v>
      </c>
      <c r="E17" s="65">
        <v>0</v>
      </c>
      <c r="F17" s="65"/>
      <c r="G17" s="65"/>
      <c r="H17" s="65">
        <v>0</v>
      </c>
      <c r="I17" s="65">
        <v>0</v>
      </c>
      <c r="J17" t="s">
        <v>238</v>
      </c>
      <c r="K17" t="s">
        <v>405</v>
      </c>
    </row>
    <row r="18" spans="1:11" ht="15.75" thickBot="1" x14ac:dyDescent="0.3">
      <c r="A18" s="65">
        <f>_xlfn.RANK.EQ(E18,E2:E200)</f>
        <v>16</v>
      </c>
      <c r="B18" s="65" t="s">
        <v>1054</v>
      </c>
      <c r="C18" s="65" t="s">
        <v>411</v>
      </c>
      <c r="D18" s="65" t="s">
        <v>1053</v>
      </c>
      <c r="E18" s="65">
        <v>0</v>
      </c>
      <c r="F18" s="65"/>
      <c r="G18" s="65"/>
      <c r="H18" s="65"/>
      <c r="I18" s="65">
        <v>0</v>
      </c>
      <c r="J18" t="s">
        <v>238</v>
      </c>
      <c r="K18" t="s">
        <v>405</v>
      </c>
    </row>
  </sheetData>
  <sortState ref="B2:I1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1" sqref="B1:I26"/>
    </sheetView>
  </sheetViews>
  <sheetFormatPr defaultRowHeight="15" x14ac:dyDescent="0.25"/>
  <cols>
    <col min="2" max="2" width="51.7109375" bestFit="1" customWidth="1"/>
    <col min="3" max="3" width="13.425781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516</v>
      </c>
      <c r="C2" s="65" t="s">
        <v>408</v>
      </c>
      <c r="D2" s="65" t="s">
        <v>515</v>
      </c>
      <c r="E2" s="65">
        <v>5440</v>
      </c>
      <c r="F2" s="65">
        <v>880</v>
      </c>
      <c r="G2" s="65">
        <v>1600</v>
      </c>
      <c r="H2" s="65">
        <v>1600</v>
      </c>
      <c r="I2" s="65">
        <v>1360</v>
      </c>
      <c r="J2" t="s">
        <v>239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507</v>
      </c>
      <c r="C3" s="65" t="s">
        <v>430</v>
      </c>
      <c r="D3" s="65" t="s">
        <v>506</v>
      </c>
      <c r="E3" s="65">
        <v>4320</v>
      </c>
      <c r="F3" s="65">
        <v>1600</v>
      </c>
      <c r="G3" s="65"/>
      <c r="H3" s="65">
        <v>1120</v>
      </c>
      <c r="I3" s="65">
        <v>1600</v>
      </c>
      <c r="J3" t="s">
        <v>239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514</v>
      </c>
      <c r="C4" s="65" t="s">
        <v>408</v>
      </c>
      <c r="D4" s="65" t="s">
        <v>513</v>
      </c>
      <c r="E4" s="65">
        <v>3600</v>
      </c>
      <c r="F4" s="65">
        <v>1120</v>
      </c>
      <c r="G4" s="65">
        <v>1120</v>
      </c>
      <c r="H4" s="65">
        <v>1360</v>
      </c>
      <c r="I4" s="65"/>
      <c r="J4" t="s">
        <v>239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512</v>
      </c>
      <c r="C5" s="65" t="s">
        <v>411</v>
      </c>
      <c r="D5" s="65" t="s">
        <v>511</v>
      </c>
      <c r="E5" s="65">
        <v>2000</v>
      </c>
      <c r="F5" s="65">
        <v>1120</v>
      </c>
      <c r="G5" s="65">
        <v>880</v>
      </c>
      <c r="H5" s="65"/>
      <c r="I5" s="65"/>
      <c r="J5" t="s">
        <v>239</v>
      </c>
      <c r="K5" t="s">
        <v>405</v>
      </c>
    </row>
    <row r="6" spans="1:11" ht="15.75" thickBot="1" x14ac:dyDescent="0.3">
      <c r="A6" s="65">
        <f>_xlfn.RANK.EQ(E6,E2:E200)</f>
        <v>4</v>
      </c>
      <c r="B6" s="65" t="s">
        <v>742</v>
      </c>
      <c r="C6" s="65" t="s">
        <v>411</v>
      </c>
      <c r="D6" s="65" t="s">
        <v>741</v>
      </c>
      <c r="E6" s="65">
        <v>2000</v>
      </c>
      <c r="F6" s="65"/>
      <c r="G6" s="65">
        <v>1120</v>
      </c>
      <c r="H6" s="65"/>
      <c r="I6" s="65">
        <v>880</v>
      </c>
      <c r="J6" t="s">
        <v>239</v>
      </c>
      <c r="K6" t="s">
        <v>405</v>
      </c>
    </row>
    <row r="7" spans="1:11" ht="15.75" thickBot="1" x14ac:dyDescent="0.3">
      <c r="A7" s="65">
        <f>_xlfn.RANK.EQ(E7,E2:E200)</f>
        <v>4</v>
      </c>
      <c r="B7" s="65" t="s">
        <v>907</v>
      </c>
      <c r="C7" s="65" t="s">
        <v>404</v>
      </c>
      <c r="D7" s="65" t="s">
        <v>906</v>
      </c>
      <c r="E7" s="65">
        <v>2000</v>
      </c>
      <c r="F7" s="65"/>
      <c r="G7" s="65"/>
      <c r="H7" s="65">
        <v>880</v>
      </c>
      <c r="I7" s="65">
        <v>1120</v>
      </c>
      <c r="J7" t="s">
        <v>239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520</v>
      </c>
      <c r="C8" s="65" t="s">
        <v>408</v>
      </c>
      <c r="D8" s="65" t="s">
        <v>519</v>
      </c>
      <c r="E8" s="65">
        <v>1760</v>
      </c>
      <c r="F8" s="65">
        <v>880</v>
      </c>
      <c r="G8" s="65">
        <v>880</v>
      </c>
      <c r="H8" s="65"/>
      <c r="I8" s="65"/>
      <c r="J8" t="s">
        <v>239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509</v>
      </c>
      <c r="C9" s="65" t="s">
        <v>510</v>
      </c>
      <c r="D9" s="65" t="s">
        <v>508</v>
      </c>
      <c r="E9" s="65">
        <v>1360</v>
      </c>
      <c r="F9" s="65">
        <v>1360</v>
      </c>
      <c r="G9" s="65"/>
      <c r="H9" s="65"/>
      <c r="I9" s="65"/>
      <c r="J9" t="s">
        <v>239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740</v>
      </c>
      <c r="C10" s="65" t="s">
        <v>430</v>
      </c>
      <c r="D10" s="65" t="s">
        <v>739</v>
      </c>
      <c r="E10" s="65">
        <v>1360</v>
      </c>
      <c r="F10" s="65"/>
      <c r="G10" s="65">
        <v>1360</v>
      </c>
      <c r="H10" s="65"/>
      <c r="I10" s="65"/>
      <c r="J10" t="s">
        <v>239</v>
      </c>
      <c r="K10" t="s">
        <v>405</v>
      </c>
    </row>
    <row r="11" spans="1:11" ht="15.75" thickBot="1" x14ac:dyDescent="0.3">
      <c r="A11" s="65">
        <f>_xlfn.RANK.EQ(E11,E2:E200)</f>
        <v>10</v>
      </c>
      <c r="B11" s="65" t="s">
        <v>905</v>
      </c>
      <c r="C11" s="65" t="s">
        <v>411</v>
      </c>
      <c r="D11" s="65" t="s">
        <v>904</v>
      </c>
      <c r="E11" s="65">
        <v>1120</v>
      </c>
      <c r="F11" s="65"/>
      <c r="G11" s="65"/>
      <c r="H11" s="65">
        <v>1120</v>
      </c>
      <c r="I11" s="65"/>
      <c r="J11" t="s">
        <v>239</v>
      </c>
      <c r="K11" t="s">
        <v>405</v>
      </c>
    </row>
    <row r="12" spans="1:11" ht="15.75" thickBot="1" x14ac:dyDescent="0.3">
      <c r="A12" s="65">
        <f>_xlfn.RANK.EQ(E12,E2:E200)</f>
        <v>10</v>
      </c>
      <c r="B12" s="65" t="s">
        <v>1056</v>
      </c>
      <c r="C12" s="65" t="s">
        <v>430</v>
      </c>
      <c r="D12" s="65" t="s">
        <v>1055</v>
      </c>
      <c r="E12" s="65">
        <v>1120</v>
      </c>
      <c r="F12" s="65"/>
      <c r="G12" s="65"/>
      <c r="H12" s="65"/>
      <c r="I12" s="65">
        <v>1120</v>
      </c>
      <c r="J12" t="s">
        <v>239</v>
      </c>
      <c r="K12" t="s">
        <v>405</v>
      </c>
    </row>
    <row r="13" spans="1:11" ht="15.75" thickBot="1" x14ac:dyDescent="0.3">
      <c r="A13" s="65">
        <f>_xlfn.RANK.EQ(E13,E2:E200)</f>
        <v>12</v>
      </c>
      <c r="B13" s="65" t="s">
        <v>518</v>
      </c>
      <c r="C13" s="65" t="s">
        <v>417</v>
      </c>
      <c r="D13" s="65" t="s">
        <v>517</v>
      </c>
      <c r="E13" s="65">
        <v>880</v>
      </c>
      <c r="F13" s="65">
        <v>880</v>
      </c>
      <c r="G13" s="65"/>
      <c r="H13" s="65"/>
      <c r="I13" s="65"/>
      <c r="J13" t="s">
        <v>239</v>
      </c>
      <c r="K13" t="s">
        <v>405</v>
      </c>
    </row>
    <row r="14" spans="1:11" ht="15.75" thickBot="1" x14ac:dyDescent="0.3">
      <c r="A14" s="65">
        <f>_xlfn.RANK.EQ(E14,E2:E200)</f>
        <v>12</v>
      </c>
      <c r="B14" s="65" t="s">
        <v>522</v>
      </c>
      <c r="C14" s="65" t="s">
        <v>404</v>
      </c>
      <c r="D14" s="65" t="s">
        <v>521</v>
      </c>
      <c r="E14" s="65">
        <v>880</v>
      </c>
      <c r="F14" s="65">
        <v>880</v>
      </c>
      <c r="G14" s="65"/>
      <c r="H14" s="65"/>
      <c r="I14" s="65"/>
      <c r="J14" t="s">
        <v>239</v>
      </c>
      <c r="K14" t="s">
        <v>405</v>
      </c>
    </row>
    <row r="15" spans="1:11" ht="15.75" thickBot="1" x14ac:dyDescent="0.3">
      <c r="A15" s="65">
        <f>_xlfn.RANK.EQ(E15,E2:E200)</f>
        <v>12</v>
      </c>
      <c r="B15" s="65" t="s">
        <v>669</v>
      </c>
      <c r="C15" s="65" t="s">
        <v>408</v>
      </c>
      <c r="D15" s="65" t="s">
        <v>668</v>
      </c>
      <c r="E15" s="65">
        <v>880</v>
      </c>
      <c r="F15" s="65"/>
      <c r="G15" s="65">
        <v>880</v>
      </c>
      <c r="H15" s="65"/>
      <c r="I15" s="65"/>
      <c r="J15" t="s">
        <v>239</v>
      </c>
      <c r="K15" t="s">
        <v>405</v>
      </c>
    </row>
    <row r="16" spans="1:11" ht="15.75" thickBot="1" x14ac:dyDescent="0.3">
      <c r="A16" s="65">
        <f>_xlfn.RANK.EQ(E16,E2:E200)</f>
        <v>12</v>
      </c>
      <c r="B16" s="65" t="s">
        <v>671</v>
      </c>
      <c r="C16" s="65" t="s">
        <v>408</v>
      </c>
      <c r="D16" s="65" t="s">
        <v>670</v>
      </c>
      <c r="E16" s="65">
        <v>880</v>
      </c>
      <c r="F16" s="65"/>
      <c r="G16" s="65">
        <v>880</v>
      </c>
      <c r="H16" s="65"/>
      <c r="I16" s="65"/>
      <c r="J16" t="s">
        <v>239</v>
      </c>
      <c r="K16" t="s">
        <v>405</v>
      </c>
    </row>
    <row r="17" spans="1:11" ht="15.75" thickBot="1" x14ac:dyDescent="0.3">
      <c r="A17" s="65">
        <f>_xlfn.RANK.EQ(E17,E2:E200)</f>
        <v>12</v>
      </c>
      <c r="B17" s="65" t="s">
        <v>909</v>
      </c>
      <c r="C17" s="65" t="s">
        <v>425</v>
      </c>
      <c r="D17" s="65" t="s">
        <v>908</v>
      </c>
      <c r="E17" s="65">
        <v>880</v>
      </c>
      <c r="F17" s="65"/>
      <c r="G17" s="65"/>
      <c r="H17" s="65">
        <v>880</v>
      </c>
      <c r="I17" s="65"/>
      <c r="J17" t="s">
        <v>239</v>
      </c>
      <c r="K17" t="s">
        <v>405</v>
      </c>
    </row>
    <row r="18" spans="1:11" ht="15.75" thickBot="1" x14ac:dyDescent="0.3">
      <c r="A18" s="65">
        <f>_xlfn.RANK.EQ(E18,E2:E200)</f>
        <v>12</v>
      </c>
      <c r="B18" s="65" t="s">
        <v>911</v>
      </c>
      <c r="C18" s="65" t="s">
        <v>408</v>
      </c>
      <c r="D18" s="65" t="s">
        <v>910</v>
      </c>
      <c r="E18" s="65">
        <v>880</v>
      </c>
      <c r="F18" s="65"/>
      <c r="G18" s="65"/>
      <c r="H18" s="65">
        <v>880</v>
      </c>
      <c r="I18" s="65"/>
      <c r="J18" t="s">
        <v>239</v>
      </c>
      <c r="K18" t="s">
        <v>405</v>
      </c>
    </row>
    <row r="19" spans="1:11" ht="15.75" thickBot="1" x14ac:dyDescent="0.3">
      <c r="A19" s="65">
        <f>_xlfn.RANK.EQ(E19,E2:E200)</f>
        <v>12</v>
      </c>
      <c r="B19" s="65" t="s">
        <v>913</v>
      </c>
      <c r="C19" s="65" t="s">
        <v>411</v>
      </c>
      <c r="D19" s="65" t="s">
        <v>912</v>
      </c>
      <c r="E19" s="65">
        <v>880</v>
      </c>
      <c r="F19" s="65"/>
      <c r="G19" s="65"/>
      <c r="H19" s="65">
        <v>880</v>
      </c>
      <c r="I19" s="65"/>
      <c r="J19" t="s">
        <v>239</v>
      </c>
      <c r="K19" t="s">
        <v>405</v>
      </c>
    </row>
    <row r="20" spans="1:11" ht="15.75" thickBot="1" x14ac:dyDescent="0.3">
      <c r="A20" s="65">
        <f>_xlfn.RANK.EQ(E20,E2:E200)</f>
        <v>12</v>
      </c>
      <c r="B20" s="65" t="s">
        <v>1058</v>
      </c>
      <c r="C20" s="65" t="s">
        <v>408</v>
      </c>
      <c r="D20" s="65" t="s">
        <v>1057</v>
      </c>
      <c r="E20" s="65">
        <v>880</v>
      </c>
      <c r="F20" s="65"/>
      <c r="G20" s="65"/>
      <c r="H20" s="65"/>
      <c r="I20" s="65">
        <v>880</v>
      </c>
      <c r="J20" t="s">
        <v>239</v>
      </c>
      <c r="K20" t="s">
        <v>405</v>
      </c>
    </row>
    <row r="21" spans="1:11" ht="15.75" thickBot="1" x14ac:dyDescent="0.3">
      <c r="A21" s="65">
        <f>_xlfn.RANK.EQ(E21,E2:E200)</f>
        <v>12</v>
      </c>
      <c r="B21" s="65" t="s">
        <v>1060</v>
      </c>
      <c r="C21" s="65" t="s">
        <v>408</v>
      </c>
      <c r="D21" s="65" t="s">
        <v>1059</v>
      </c>
      <c r="E21" s="65">
        <v>880</v>
      </c>
      <c r="F21" s="65"/>
      <c r="G21" s="65"/>
      <c r="H21" s="65"/>
      <c r="I21" s="65">
        <v>880</v>
      </c>
      <c r="J21" t="s">
        <v>239</v>
      </c>
      <c r="K21" t="s">
        <v>405</v>
      </c>
    </row>
    <row r="22" spans="1:11" ht="15.75" thickBot="1" x14ac:dyDescent="0.3">
      <c r="A22" s="65">
        <f>_xlfn.RANK.EQ(E22,E2:E200)</f>
        <v>12</v>
      </c>
      <c r="B22" s="65" t="s">
        <v>1062</v>
      </c>
      <c r="C22" s="65" t="s">
        <v>408</v>
      </c>
      <c r="D22" s="65" t="s">
        <v>1061</v>
      </c>
      <c r="E22" s="65">
        <v>880</v>
      </c>
      <c r="F22" s="65"/>
      <c r="G22" s="65"/>
      <c r="H22" s="65"/>
      <c r="I22" s="65">
        <v>880</v>
      </c>
      <c r="J22" t="s">
        <v>239</v>
      </c>
      <c r="K22" t="s">
        <v>405</v>
      </c>
    </row>
    <row r="23" spans="1:11" ht="15.75" thickBot="1" x14ac:dyDescent="0.3">
      <c r="A23" s="65">
        <f>_xlfn.RANK.EQ(E23,E2:E200)</f>
        <v>22</v>
      </c>
      <c r="B23" s="65" t="s">
        <v>915</v>
      </c>
      <c r="C23" s="65" t="s">
        <v>408</v>
      </c>
      <c r="D23" s="65" t="s">
        <v>914</v>
      </c>
      <c r="E23" s="65">
        <v>640</v>
      </c>
      <c r="F23" s="65"/>
      <c r="G23" s="65"/>
      <c r="H23" s="65">
        <v>640</v>
      </c>
      <c r="I23" s="65"/>
      <c r="J23" t="s">
        <v>239</v>
      </c>
      <c r="K23" t="s">
        <v>405</v>
      </c>
    </row>
    <row r="24" spans="1:11" ht="15.75" thickBot="1" x14ac:dyDescent="0.3">
      <c r="A24" s="65">
        <f>_xlfn.RANK.EQ(E24,E2:E200)</f>
        <v>22</v>
      </c>
      <c r="B24" s="65" t="s">
        <v>917</v>
      </c>
      <c r="C24" s="65" t="s">
        <v>408</v>
      </c>
      <c r="D24" s="65" t="s">
        <v>916</v>
      </c>
      <c r="E24" s="65">
        <v>640</v>
      </c>
      <c r="F24" s="65"/>
      <c r="G24" s="65"/>
      <c r="H24" s="65">
        <v>640</v>
      </c>
      <c r="I24" s="65"/>
      <c r="J24" t="s">
        <v>239</v>
      </c>
      <c r="K24" t="s">
        <v>405</v>
      </c>
    </row>
    <row r="25" spans="1:11" ht="15.75" thickBot="1" x14ac:dyDescent="0.3">
      <c r="A25" s="65">
        <f>_xlfn.RANK.EQ(E25,E2:E200)</f>
        <v>24</v>
      </c>
      <c r="B25" s="65" t="s">
        <v>673</v>
      </c>
      <c r="C25" s="65" t="s">
        <v>674</v>
      </c>
      <c r="D25" s="65" t="s">
        <v>672</v>
      </c>
      <c r="E25" s="65">
        <v>0</v>
      </c>
      <c r="F25" s="65"/>
      <c r="G25" s="65">
        <v>0</v>
      </c>
      <c r="H25" s="65"/>
      <c r="I25" s="65"/>
      <c r="J25" t="s">
        <v>239</v>
      </c>
      <c r="K25" t="s">
        <v>405</v>
      </c>
    </row>
    <row r="26" spans="1:11" ht="15.75" thickBot="1" x14ac:dyDescent="0.3">
      <c r="A26" s="65">
        <f>_xlfn.RANK.EQ(E26,E2:E200)</f>
        <v>24</v>
      </c>
      <c r="B26" s="65" t="s">
        <v>1064</v>
      </c>
      <c r="C26" s="65" t="s">
        <v>411</v>
      </c>
      <c r="D26" s="65" t="s">
        <v>1063</v>
      </c>
      <c r="E26" s="65">
        <v>0</v>
      </c>
      <c r="F26" s="65"/>
      <c r="G26" s="65"/>
      <c r="H26" s="65"/>
      <c r="I26" s="65">
        <v>0</v>
      </c>
      <c r="J26" t="s">
        <v>239</v>
      </c>
      <c r="K26" t="s">
        <v>405</v>
      </c>
    </row>
  </sheetData>
  <sortState ref="B2:I2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" sqref="B1:I16"/>
    </sheetView>
  </sheetViews>
  <sheetFormatPr defaultRowHeight="15" x14ac:dyDescent="0.25"/>
  <cols>
    <col min="2" max="2" width="73.7109375" bestFit="1" customWidth="1"/>
    <col min="3" max="3" width="20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524</v>
      </c>
      <c r="C2" s="65" t="s">
        <v>425</v>
      </c>
      <c r="D2" s="65" t="s">
        <v>918</v>
      </c>
      <c r="E2" s="65">
        <v>3200</v>
      </c>
      <c r="F2" s="65"/>
      <c r="G2" s="65"/>
      <c r="H2" s="65">
        <v>1600</v>
      </c>
      <c r="I2" s="65">
        <v>1600</v>
      </c>
      <c r="J2" t="s">
        <v>240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920</v>
      </c>
      <c r="C3" s="65" t="s">
        <v>425</v>
      </c>
      <c r="D3" s="65" t="s">
        <v>919</v>
      </c>
      <c r="E3" s="65">
        <v>2720</v>
      </c>
      <c r="F3" s="65"/>
      <c r="G3" s="65"/>
      <c r="H3" s="65">
        <v>1360</v>
      </c>
      <c r="I3" s="65">
        <v>1360</v>
      </c>
      <c r="J3" t="s">
        <v>240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528</v>
      </c>
      <c r="C4" s="65" t="s">
        <v>408</v>
      </c>
      <c r="D4" s="65" t="s">
        <v>527</v>
      </c>
      <c r="E4" s="65">
        <v>2240</v>
      </c>
      <c r="F4" s="65">
        <v>1120</v>
      </c>
      <c r="G4" s="65"/>
      <c r="H4" s="65">
        <v>1120</v>
      </c>
      <c r="I4" s="65"/>
      <c r="J4" t="s">
        <v>240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524</v>
      </c>
      <c r="C5" s="65" t="s">
        <v>425</v>
      </c>
      <c r="D5" s="65" t="s">
        <v>523</v>
      </c>
      <c r="E5" s="65">
        <v>1600</v>
      </c>
      <c r="F5" s="65">
        <v>1600</v>
      </c>
      <c r="G5" s="65"/>
      <c r="H5" s="65"/>
      <c r="I5" s="65"/>
      <c r="J5" t="s">
        <v>240</v>
      </c>
      <c r="K5" t="s">
        <v>405</v>
      </c>
    </row>
    <row r="6" spans="1:11" ht="15.75" thickBot="1" x14ac:dyDescent="0.3">
      <c r="A6" s="65">
        <f>_xlfn.RANK.EQ(E6,E2:E200)</f>
        <v>4</v>
      </c>
      <c r="B6" s="65" t="s">
        <v>744</v>
      </c>
      <c r="C6" s="65" t="s">
        <v>467</v>
      </c>
      <c r="D6" s="65" t="s">
        <v>743</v>
      </c>
      <c r="E6" s="65">
        <v>1600</v>
      </c>
      <c r="F6" s="65"/>
      <c r="G6" s="65">
        <v>1600</v>
      </c>
      <c r="H6" s="65"/>
      <c r="I6" s="65"/>
      <c r="J6" t="s">
        <v>240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526</v>
      </c>
      <c r="C7" s="65" t="s">
        <v>425</v>
      </c>
      <c r="D7" s="65" t="s">
        <v>525</v>
      </c>
      <c r="E7" s="65">
        <v>1360</v>
      </c>
      <c r="F7" s="65">
        <v>1360</v>
      </c>
      <c r="G7" s="65"/>
      <c r="H7" s="65"/>
      <c r="I7" s="65"/>
      <c r="J7" t="s">
        <v>240</v>
      </c>
      <c r="K7" t="s">
        <v>405</v>
      </c>
    </row>
    <row r="8" spans="1:11" ht="15.75" thickBot="1" x14ac:dyDescent="0.3">
      <c r="A8" s="65">
        <f>_xlfn.RANK.EQ(E8,E2:E200)</f>
        <v>6</v>
      </c>
      <c r="B8" s="65" t="s">
        <v>746</v>
      </c>
      <c r="C8" s="65" t="s">
        <v>411</v>
      </c>
      <c r="D8" s="65" t="s">
        <v>745</v>
      </c>
      <c r="E8" s="65">
        <v>1360</v>
      </c>
      <c r="F8" s="65"/>
      <c r="G8" s="65">
        <v>1360</v>
      </c>
      <c r="H8" s="65"/>
      <c r="I8" s="65"/>
      <c r="J8" t="s">
        <v>240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530</v>
      </c>
      <c r="C9" s="65" t="s">
        <v>411</v>
      </c>
      <c r="D9" s="65" t="s">
        <v>529</v>
      </c>
      <c r="E9" s="65">
        <v>1120</v>
      </c>
      <c r="F9" s="65">
        <v>1120</v>
      </c>
      <c r="G9" s="65"/>
      <c r="H9" s="65"/>
      <c r="I9" s="65"/>
      <c r="J9" t="s">
        <v>240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748</v>
      </c>
      <c r="C10" s="65" t="s">
        <v>749</v>
      </c>
      <c r="D10" s="65" t="s">
        <v>747</v>
      </c>
      <c r="E10" s="65">
        <v>1120</v>
      </c>
      <c r="F10" s="65"/>
      <c r="G10" s="65">
        <v>1120</v>
      </c>
      <c r="H10" s="65"/>
      <c r="I10" s="65"/>
      <c r="J10" t="s">
        <v>240</v>
      </c>
      <c r="K10" t="s">
        <v>405</v>
      </c>
    </row>
    <row r="11" spans="1:11" ht="15.75" thickBot="1" x14ac:dyDescent="0.3">
      <c r="A11" s="65">
        <f>_xlfn.RANK.EQ(E11,E2:E200)</f>
        <v>8</v>
      </c>
      <c r="B11" s="65" t="s">
        <v>751</v>
      </c>
      <c r="C11" s="65" t="s">
        <v>404</v>
      </c>
      <c r="D11" s="65" t="s">
        <v>750</v>
      </c>
      <c r="E11" s="65">
        <v>1120</v>
      </c>
      <c r="F11" s="65"/>
      <c r="G11" s="65">
        <v>1120</v>
      </c>
      <c r="H11" s="65"/>
      <c r="I11" s="65"/>
      <c r="J11" t="s">
        <v>240</v>
      </c>
      <c r="K11" t="s">
        <v>405</v>
      </c>
    </row>
    <row r="12" spans="1:11" ht="15.75" thickBot="1" x14ac:dyDescent="0.3">
      <c r="A12" s="65">
        <f>_xlfn.RANK.EQ(E12,E2:E200)</f>
        <v>8</v>
      </c>
      <c r="B12" s="65" t="s">
        <v>922</v>
      </c>
      <c r="C12" s="65" t="s">
        <v>411</v>
      </c>
      <c r="D12" s="65" t="s">
        <v>921</v>
      </c>
      <c r="E12" s="65">
        <v>1120</v>
      </c>
      <c r="F12" s="65"/>
      <c r="G12" s="65"/>
      <c r="H12" s="65">
        <v>1120</v>
      </c>
      <c r="I12" s="65"/>
      <c r="J12" t="s">
        <v>240</v>
      </c>
      <c r="K12" t="s">
        <v>405</v>
      </c>
    </row>
    <row r="13" spans="1:11" ht="15.75" thickBot="1" x14ac:dyDescent="0.3">
      <c r="A13" s="65">
        <f>_xlfn.RANK.EQ(E13,E2:E200)</f>
        <v>8</v>
      </c>
      <c r="B13" s="65" t="s">
        <v>1066</v>
      </c>
      <c r="C13" s="65" t="s">
        <v>487</v>
      </c>
      <c r="D13" s="65" t="s">
        <v>1065</v>
      </c>
      <c r="E13" s="65">
        <v>1120</v>
      </c>
      <c r="F13" s="65"/>
      <c r="G13" s="65"/>
      <c r="H13" s="65"/>
      <c r="I13" s="65">
        <v>1120</v>
      </c>
      <c r="J13" t="s">
        <v>240</v>
      </c>
      <c r="K13" t="s">
        <v>405</v>
      </c>
    </row>
    <row r="14" spans="1:11" ht="15.75" thickBot="1" x14ac:dyDescent="0.3">
      <c r="A14" s="65">
        <f>_xlfn.RANK.EQ(E14,E2:E200)</f>
        <v>8</v>
      </c>
      <c r="B14" s="65" t="s">
        <v>1068</v>
      </c>
      <c r="C14" s="65" t="s">
        <v>411</v>
      </c>
      <c r="D14" s="65" t="s">
        <v>1067</v>
      </c>
      <c r="E14" s="65">
        <v>1120</v>
      </c>
      <c r="F14" s="65"/>
      <c r="G14" s="65"/>
      <c r="H14" s="65"/>
      <c r="I14" s="65">
        <v>1120</v>
      </c>
      <c r="J14" t="s">
        <v>240</v>
      </c>
      <c r="K14" t="s">
        <v>405</v>
      </c>
    </row>
    <row r="15" spans="1:11" ht="15.75" thickBot="1" x14ac:dyDescent="0.3">
      <c r="A15" s="65">
        <f>_xlfn.RANK.EQ(E15,E2:E200)</f>
        <v>14</v>
      </c>
      <c r="B15" s="65" t="s">
        <v>924</v>
      </c>
      <c r="C15" s="65" t="s">
        <v>925</v>
      </c>
      <c r="D15" s="65" t="s">
        <v>923</v>
      </c>
      <c r="E15" s="65">
        <v>880</v>
      </c>
      <c r="F15" s="65"/>
      <c r="G15" s="65"/>
      <c r="H15" s="65">
        <v>880</v>
      </c>
      <c r="I15" s="65"/>
      <c r="J15" t="s">
        <v>240</v>
      </c>
      <c r="K15" t="s">
        <v>405</v>
      </c>
    </row>
    <row r="16" spans="1:11" ht="15.75" thickBot="1" x14ac:dyDescent="0.3">
      <c r="A16" s="65">
        <f>_xlfn.RANK.EQ(E16,E2:E200)</f>
        <v>14</v>
      </c>
      <c r="B16" s="65" t="s">
        <v>1070</v>
      </c>
      <c r="C16" s="65" t="s">
        <v>487</v>
      </c>
      <c r="D16" s="65" t="s">
        <v>1069</v>
      </c>
      <c r="E16" s="65">
        <v>880</v>
      </c>
      <c r="F16" s="65"/>
      <c r="G16" s="65"/>
      <c r="H16" s="65"/>
      <c r="I16" s="65">
        <v>880</v>
      </c>
      <c r="J16" t="s">
        <v>240</v>
      </c>
      <c r="K16" t="s">
        <v>405</v>
      </c>
    </row>
  </sheetData>
  <sortState ref="B2:I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M484"/>
  <sheetViews>
    <sheetView topLeftCell="A473" workbookViewId="0">
      <selection activeCell="C484" sqref="C484:E484"/>
    </sheetView>
  </sheetViews>
  <sheetFormatPr defaultRowHeight="15" x14ac:dyDescent="0.25"/>
  <cols>
    <col min="1" max="1" width="9.140625" style="26"/>
    <col min="2" max="2" width="33.85546875" style="26" customWidth="1"/>
    <col min="3" max="3" width="38.7109375" style="26" bestFit="1" customWidth="1"/>
    <col min="4" max="4" width="9.140625" style="26"/>
    <col min="5" max="5" width="14" style="26" bestFit="1" customWidth="1"/>
    <col min="6" max="6" width="12" style="26" bestFit="1" customWidth="1"/>
    <col min="7" max="16384" width="9.140625" style="26"/>
  </cols>
  <sheetData>
    <row r="1" spans="1:13" ht="15.75" thickBot="1" x14ac:dyDescent="0.3">
      <c r="A1" s="70" t="s">
        <v>143</v>
      </c>
      <c r="B1" s="69"/>
      <c r="C1" s="69"/>
      <c r="D1" s="69"/>
      <c r="E1" s="69"/>
    </row>
    <row r="2" spans="1:13" x14ac:dyDescent="0.25">
      <c r="A2" s="69"/>
      <c r="B2" s="70" t="s">
        <v>0</v>
      </c>
      <c r="C2" s="70" t="s">
        <v>40</v>
      </c>
      <c r="D2" s="70" t="s">
        <v>1</v>
      </c>
      <c r="E2" s="70" t="s">
        <v>2</v>
      </c>
      <c r="F2" s="27"/>
      <c r="H2" s="42"/>
      <c r="I2" s="43"/>
      <c r="J2" s="44"/>
      <c r="K2" s="45"/>
      <c r="L2" s="46"/>
      <c r="M2" s="47"/>
    </row>
    <row r="3" spans="1:13" x14ac:dyDescent="0.25">
      <c r="A3" s="69"/>
      <c r="B3" s="70">
        <v>1</v>
      </c>
      <c r="C3" s="70" t="s">
        <v>15</v>
      </c>
      <c r="D3" s="70" t="s">
        <v>66</v>
      </c>
      <c r="E3" s="70">
        <v>10670417963</v>
      </c>
      <c r="F3" s="27"/>
      <c r="H3" s="48"/>
      <c r="I3" s="49"/>
      <c r="J3" s="50"/>
      <c r="K3" s="51"/>
      <c r="L3" s="52"/>
      <c r="M3" s="53"/>
    </row>
    <row r="4" spans="1:13" x14ac:dyDescent="0.25">
      <c r="A4" s="69"/>
      <c r="B4" s="70">
        <v>2</v>
      </c>
      <c r="C4" s="70" t="s">
        <v>43</v>
      </c>
      <c r="D4" s="70" t="s">
        <v>66</v>
      </c>
      <c r="E4" s="70">
        <v>11338594966</v>
      </c>
      <c r="F4" s="27"/>
      <c r="H4" s="48"/>
      <c r="I4" s="49"/>
      <c r="J4" s="50"/>
      <c r="K4" s="51"/>
      <c r="L4" s="52"/>
      <c r="M4" s="53"/>
    </row>
    <row r="5" spans="1:13" x14ac:dyDescent="0.25">
      <c r="A5" s="69"/>
      <c r="B5" s="70" t="s">
        <v>36</v>
      </c>
      <c r="C5" s="70" t="s">
        <v>47</v>
      </c>
      <c r="D5" s="70" t="s">
        <v>62</v>
      </c>
      <c r="E5" s="70">
        <v>11776674952</v>
      </c>
      <c r="F5" s="27"/>
      <c r="H5" s="48"/>
      <c r="I5" s="49"/>
      <c r="J5" s="50"/>
      <c r="K5" s="51"/>
      <c r="L5" s="52"/>
      <c r="M5" s="53"/>
    </row>
    <row r="6" spans="1:13" x14ac:dyDescent="0.25">
      <c r="A6" s="69"/>
      <c r="B6" s="70" t="s">
        <v>36</v>
      </c>
      <c r="C6" s="70" t="s">
        <v>301</v>
      </c>
      <c r="D6" s="70" t="s">
        <v>60</v>
      </c>
      <c r="E6" s="70">
        <v>5731820</v>
      </c>
      <c r="F6" s="27"/>
      <c r="H6" s="48"/>
      <c r="I6" s="49"/>
      <c r="J6" s="50"/>
      <c r="K6" s="51"/>
      <c r="L6" s="52"/>
      <c r="M6" s="53"/>
    </row>
    <row r="7" spans="1:13" x14ac:dyDescent="0.25">
      <c r="A7" s="69"/>
      <c r="B7" s="70" t="s">
        <v>3</v>
      </c>
      <c r="C7" s="70" t="s">
        <v>204</v>
      </c>
      <c r="D7" s="70" t="s">
        <v>147</v>
      </c>
      <c r="E7" s="70">
        <v>7419109</v>
      </c>
      <c r="F7" s="27"/>
      <c r="H7" s="48"/>
      <c r="I7" s="54"/>
      <c r="J7" s="50"/>
      <c r="K7" s="51"/>
      <c r="L7" s="52"/>
      <c r="M7" s="53"/>
    </row>
    <row r="8" spans="1:13" x14ac:dyDescent="0.25">
      <c r="A8" s="69"/>
      <c r="B8" s="70" t="s">
        <v>3</v>
      </c>
      <c r="C8" s="70" t="s">
        <v>302</v>
      </c>
      <c r="D8" s="70" t="s">
        <v>147</v>
      </c>
      <c r="E8" s="70">
        <v>6838874</v>
      </c>
      <c r="F8" s="27"/>
      <c r="H8" s="48"/>
      <c r="I8" s="27"/>
      <c r="J8" s="50"/>
      <c r="K8" s="51"/>
      <c r="L8" s="52"/>
      <c r="M8" s="53"/>
    </row>
    <row r="9" spans="1:13" x14ac:dyDescent="0.25">
      <c r="A9" s="69"/>
      <c r="B9" s="70" t="s">
        <v>3</v>
      </c>
      <c r="C9" s="70" t="s">
        <v>108</v>
      </c>
      <c r="D9" s="70" t="s">
        <v>267</v>
      </c>
      <c r="E9" s="70">
        <v>11129566978</v>
      </c>
      <c r="F9" s="27"/>
      <c r="H9" s="48"/>
      <c r="I9" s="49"/>
      <c r="J9" s="55"/>
      <c r="K9" s="56"/>
      <c r="L9" s="57"/>
      <c r="M9" s="58"/>
    </row>
    <row r="10" spans="1:13" x14ac:dyDescent="0.25">
      <c r="A10" s="69"/>
      <c r="B10" s="70" t="s">
        <v>3</v>
      </c>
      <c r="C10" s="70" t="s">
        <v>37</v>
      </c>
      <c r="D10" s="70" t="s">
        <v>62</v>
      </c>
      <c r="E10" s="70">
        <v>9916413967</v>
      </c>
      <c r="F10" s="27"/>
      <c r="H10" s="48"/>
      <c r="I10" s="54"/>
      <c r="J10" s="55"/>
      <c r="K10" s="56"/>
      <c r="L10" s="57"/>
      <c r="M10" s="58"/>
    </row>
    <row r="11" spans="1:13" x14ac:dyDescent="0.25">
      <c r="A11" s="69"/>
      <c r="B11" s="72" t="s">
        <v>4</v>
      </c>
      <c r="C11" s="70" t="s">
        <v>286</v>
      </c>
      <c r="D11" s="70" t="s">
        <v>267</v>
      </c>
      <c r="E11" s="70">
        <v>9186650947</v>
      </c>
      <c r="F11" s="27"/>
      <c r="H11" s="48"/>
      <c r="I11" s="49"/>
      <c r="J11" s="55"/>
      <c r="K11" s="56"/>
      <c r="L11" s="57"/>
      <c r="M11" s="58"/>
    </row>
    <row r="12" spans="1:13" x14ac:dyDescent="0.25">
      <c r="A12" s="69"/>
      <c r="B12" s="72" t="s">
        <v>4</v>
      </c>
      <c r="C12" s="70" t="s">
        <v>190</v>
      </c>
      <c r="D12" s="70" t="s">
        <v>147</v>
      </c>
      <c r="E12" s="70">
        <v>7262958</v>
      </c>
      <c r="F12" s="27"/>
      <c r="H12" s="48"/>
      <c r="I12" s="49"/>
      <c r="J12" s="55"/>
      <c r="K12" s="56"/>
      <c r="L12" s="57"/>
      <c r="M12" s="58"/>
    </row>
    <row r="13" spans="1:13" x14ac:dyDescent="0.25">
      <c r="A13" s="69"/>
      <c r="B13" s="72" t="s">
        <v>4</v>
      </c>
      <c r="C13" s="70" t="s">
        <v>109</v>
      </c>
      <c r="D13" s="70" t="s">
        <v>267</v>
      </c>
      <c r="E13" s="70">
        <v>11268608912</v>
      </c>
      <c r="F13" s="27"/>
      <c r="H13" s="48"/>
      <c r="I13" s="49"/>
      <c r="J13" s="55"/>
      <c r="K13" s="56"/>
      <c r="L13" s="57"/>
      <c r="M13" s="58"/>
    </row>
    <row r="14" spans="1:13" x14ac:dyDescent="0.25">
      <c r="A14" s="70" t="s">
        <v>146</v>
      </c>
      <c r="B14" s="69"/>
      <c r="C14" s="69"/>
      <c r="D14" s="69"/>
      <c r="E14" s="69"/>
      <c r="F14" s="27"/>
      <c r="H14" s="48"/>
      <c r="I14" s="49"/>
      <c r="J14" s="55"/>
      <c r="K14" s="56"/>
      <c r="L14" s="57"/>
      <c r="M14" s="58"/>
    </row>
    <row r="15" spans="1:13" x14ac:dyDescent="0.25">
      <c r="A15" s="69"/>
      <c r="B15" s="70" t="s">
        <v>0</v>
      </c>
      <c r="C15" s="70" t="s">
        <v>40</v>
      </c>
      <c r="D15" s="70" t="s">
        <v>1</v>
      </c>
      <c r="E15" s="70" t="s">
        <v>2</v>
      </c>
      <c r="F15" s="27"/>
      <c r="H15" s="48"/>
      <c r="I15" s="49"/>
      <c r="J15" s="55"/>
      <c r="K15" s="56"/>
      <c r="L15" s="57"/>
      <c r="M15" s="58"/>
    </row>
    <row r="16" spans="1:13" ht="15.75" thickBot="1" x14ac:dyDescent="0.3">
      <c r="A16" s="69"/>
      <c r="B16" s="70">
        <v>1</v>
      </c>
      <c r="C16" s="70" t="s">
        <v>303</v>
      </c>
      <c r="D16" s="70" t="s">
        <v>147</v>
      </c>
      <c r="E16" s="70">
        <v>89239881972</v>
      </c>
      <c r="F16" s="27"/>
      <c r="H16" s="59"/>
      <c r="I16" s="60"/>
      <c r="J16" s="61"/>
      <c r="K16" s="62"/>
      <c r="L16" s="63"/>
      <c r="M16" s="64"/>
    </row>
    <row r="17" spans="1:6" x14ac:dyDescent="0.25">
      <c r="A17" s="69"/>
      <c r="B17" s="69"/>
      <c r="C17" s="70" t="s">
        <v>304</v>
      </c>
      <c r="D17" s="70" t="s">
        <v>147</v>
      </c>
      <c r="E17" s="70">
        <v>37740202</v>
      </c>
      <c r="F17" s="27"/>
    </row>
    <row r="18" spans="1:6" x14ac:dyDescent="0.25">
      <c r="A18" s="69"/>
      <c r="B18" s="70">
        <v>2</v>
      </c>
      <c r="C18" s="70" t="s">
        <v>292</v>
      </c>
      <c r="D18" s="70" t="s">
        <v>60</v>
      </c>
      <c r="E18" s="70" t="s">
        <v>293</v>
      </c>
      <c r="F18" s="27"/>
    </row>
    <row r="19" spans="1:6" x14ac:dyDescent="0.25">
      <c r="A19" s="69"/>
      <c r="B19" s="69"/>
      <c r="C19" s="70" t="s">
        <v>67</v>
      </c>
      <c r="D19" s="70" t="s">
        <v>60</v>
      </c>
      <c r="E19" s="70">
        <v>59876581015</v>
      </c>
      <c r="F19" s="27"/>
    </row>
    <row r="20" spans="1:6" x14ac:dyDescent="0.25">
      <c r="A20" s="69"/>
      <c r="B20" s="70" t="s">
        <v>36</v>
      </c>
      <c r="C20" s="70" t="s">
        <v>268</v>
      </c>
      <c r="D20" s="70" t="s">
        <v>66</v>
      </c>
      <c r="E20" s="70">
        <v>470397950</v>
      </c>
      <c r="F20" s="27"/>
    </row>
    <row r="21" spans="1:6" x14ac:dyDescent="0.25">
      <c r="A21" s="69"/>
      <c r="B21" s="69"/>
      <c r="C21" s="70" t="s">
        <v>68</v>
      </c>
      <c r="D21" s="70" t="s">
        <v>66</v>
      </c>
      <c r="E21" s="70">
        <v>3686503913</v>
      </c>
      <c r="F21" s="27"/>
    </row>
    <row r="22" spans="1:6" x14ac:dyDescent="0.25">
      <c r="A22" s="69"/>
      <c r="B22" s="70" t="s">
        <v>36</v>
      </c>
      <c r="C22" s="70" t="s">
        <v>148</v>
      </c>
      <c r="D22" s="70" t="s">
        <v>60</v>
      </c>
      <c r="E22" s="70" t="s">
        <v>149</v>
      </c>
      <c r="F22" s="27"/>
    </row>
    <row r="23" spans="1:6" x14ac:dyDescent="0.25">
      <c r="A23" s="69"/>
      <c r="B23" s="69"/>
      <c r="C23" s="70" t="s">
        <v>196</v>
      </c>
      <c r="D23" s="70" t="s">
        <v>267</v>
      </c>
      <c r="E23" s="70">
        <v>2586125924</v>
      </c>
      <c r="F23" s="27"/>
    </row>
    <row r="24" spans="1:6" x14ac:dyDescent="0.25">
      <c r="A24" s="69"/>
      <c r="B24" s="70">
        <v>5</v>
      </c>
      <c r="C24" s="70" t="s">
        <v>266</v>
      </c>
      <c r="D24" s="70" t="s">
        <v>63</v>
      </c>
      <c r="E24" s="70">
        <v>424899973</v>
      </c>
      <c r="F24" s="27"/>
    </row>
    <row r="25" spans="1:6" x14ac:dyDescent="0.25">
      <c r="A25" s="69"/>
      <c r="B25" s="69"/>
      <c r="C25" s="70" t="s">
        <v>305</v>
      </c>
      <c r="D25" s="70" t="s">
        <v>63</v>
      </c>
      <c r="E25" s="70">
        <v>98395904991</v>
      </c>
      <c r="F25" s="27"/>
    </row>
    <row r="26" spans="1:6" x14ac:dyDescent="0.25">
      <c r="A26" s="70" t="s">
        <v>69</v>
      </c>
      <c r="B26" s="69"/>
      <c r="C26" s="69"/>
      <c r="D26" s="69"/>
      <c r="E26" s="69"/>
      <c r="F26" s="27"/>
    </row>
    <row r="27" spans="1:6" x14ac:dyDescent="0.25">
      <c r="A27" s="69"/>
      <c r="B27" s="70" t="s">
        <v>0</v>
      </c>
      <c r="C27" s="70" t="s">
        <v>40</v>
      </c>
      <c r="D27" s="70" t="s">
        <v>1</v>
      </c>
      <c r="E27" s="70" t="s">
        <v>2</v>
      </c>
      <c r="F27" s="27"/>
    </row>
    <row r="28" spans="1:6" x14ac:dyDescent="0.25">
      <c r="A28" s="69"/>
      <c r="B28" s="70">
        <v>1</v>
      </c>
      <c r="C28" s="70" t="s">
        <v>306</v>
      </c>
      <c r="D28" s="70" t="s">
        <v>60</v>
      </c>
      <c r="E28" s="70">
        <v>10998536933</v>
      </c>
      <c r="F28" s="27"/>
    </row>
    <row r="29" spans="1:6" x14ac:dyDescent="0.25">
      <c r="A29" s="69"/>
      <c r="B29" s="69"/>
      <c r="C29" s="70" t="s">
        <v>307</v>
      </c>
      <c r="D29" s="70" t="s">
        <v>60</v>
      </c>
      <c r="E29" s="70">
        <v>9060579909</v>
      </c>
      <c r="F29" s="27"/>
    </row>
    <row r="30" spans="1:6" x14ac:dyDescent="0.25">
      <c r="A30" s="69"/>
      <c r="B30" s="70">
        <v>2</v>
      </c>
      <c r="C30" s="70" t="s">
        <v>209</v>
      </c>
      <c r="D30" s="70" t="s">
        <v>147</v>
      </c>
      <c r="E30" s="70">
        <v>9634796958</v>
      </c>
      <c r="F30" s="27"/>
    </row>
    <row r="31" spans="1:6" x14ac:dyDescent="0.25">
      <c r="A31" s="69"/>
      <c r="B31" s="69"/>
      <c r="C31" s="70" t="s">
        <v>208</v>
      </c>
      <c r="D31" s="70" t="s">
        <v>62</v>
      </c>
      <c r="E31" s="70">
        <v>14485299996</v>
      </c>
      <c r="F31" s="27"/>
    </row>
    <row r="32" spans="1:6" x14ac:dyDescent="0.25">
      <c r="A32" s="69"/>
      <c r="B32" s="70">
        <v>3</v>
      </c>
      <c r="C32" s="70" t="s">
        <v>308</v>
      </c>
      <c r="D32" s="70" t="s">
        <v>64</v>
      </c>
      <c r="E32" s="70">
        <v>13825289901</v>
      </c>
      <c r="F32" s="27"/>
    </row>
    <row r="33" spans="1:6" x14ac:dyDescent="0.25">
      <c r="A33" s="69"/>
      <c r="B33" s="69"/>
      <c r="C33" s="70" t="s">
        <v>71</v>
      </c>
      <c r="D33" s="70" t="s">
        <v>64</v>
      </c>
      <c r="E33" s="70">
        <v>13524332900</v>
      </c>
      <c r="F33" s="27"/>
    </row>
    <row r="34" spans="1:6" x14ac:dyDescent="0.25">
      <c r="A34" s="70" t="s">
        <v>72</v>
      </c>
      <c r="B34" s="69"/>
      <c r="C34" s="69"/>
      <c r="D34" s="69"/>
      <c r="E34" s="69"/>
      <c r="F34" s="27"/>
    </row>
    <row r="35" spans="1:6" x14ac:dyDescent="0.25">
      <c r="A35" s="69"/>
      <c r="B35" s="70" t="s">
        <v>0</v>
      </c>
      <c r="C35" s="70" t="s">
        <v>40</v>
      </c>
      <c r="D35" s="70" t="s">
        <v>1</v>
      </c>
      <c r="E35" s="70" t="s">
        <v>2</v>
      </c>
      <c r="F35" s="27"/>
    </row>
    <row r="36" spans="1:6" x14ac:dyDescent="0.25">
      <c r="A36" s="69"/>
      <c r="B36" s="70">
        <v>1</v>
      </c>
      <c r="C36" s="70" t="s">
        <v>158</v>
      </c>
      <c r="D36" s="70" t="s">
        <v>64</v>
      </c>
      <c r="E36" s="70">
        <v>9778170916</v>
      </c>
      <c r="F36" s="27"/>
    </row>
    <row r="37" spans="1:6" x14ac:dyDescent="0.25">
      <c r="A37" s="69"/>
      <c r="B37" s="69"/>
      <c r="C37" s="70" t="s">
        <v>75</v>
      </c>
      <c r="D37" s="70" t="s">
        <v>64</v>
      </c>
      <c r="E37" s="70">
        <v>12288277963</v>
      </c>
      <c r="F37" s="27"/>
    </row>
    <row r="38" spans="1:6" x14ac:dyDescent="0.25">
      <c r="A38" s="69"/>
      <c r="B38" s="70">
        <v>2</v>
      </c>
      <c r="C38" s="70" t="s">
        <v>153</v>
      </c>
      <c r="D38" s="70" t="s">
        <v>62</v>
      </c>
      <c r="E38" s="70">
        <v>9418665999</v>
      </c>
      <c r="F38" s="27"/>
    </row>
    <row r="39" spans="1:6" x14ac:dyDescent="0.25">
      <c r="A39" s="69"/>
      <c r="B39" s="69"/>
      <c r="C39" s="70" t="s">
        <v>309</v>
      </c>
      <c r="D39" s="70" t="s">
        <v>62</v>
      </c>
      <c r="E39" s="70">
        <v>10899084907</v>
      </c>
      <c r="F39" s="27"/>
    </row>
    <row r="40" spans="1:6" x14ac:dyDescent="0.25">
      <c r="A40" s="69"/>
      <c r="B40" s="70" t="s">
        <v>36</v>
      </c>
      <c r="C40" s="70" t="s">
        <v>155</v>
      </c>
      <c r="D40" s="70" t="s">
        <v>64</v>
      </c>
      <c r="E40" s="70">
        <v>8237401964</v>
      </c>
      <c r="F40" s="27"/>
    </row>
    <row r="41" spans="1:6" x14ac:dyDescent="0.25">
      <c r="A41" s="69"/>
      <c r="B41" s="69"/>
      <c r="C41" s="70" t="s">
        <v>310</v>
      </c>
      <c r="D41" s="70" t="s">
        <v>66</v>
      </c>
      <c r="E41" s="70">
        <v>11096677954</v>
      </c>
      <c r="F41" s="27"/>
    </row>
    <row r="42" spans="1:6" x14ac:dyDescent="0.25">
      <c r="A42" s="69"/>
      <c r="B42" s="70" t="s">
        <v>36</v>
      </c>
      <c r="C42" s="70" t="s">
        <v>311</v>
      </c>
      <c r="D42" s="70" t="s">
        <v>60</v>
      </c>
      <c r="E42" s="70" t="s">
        <v>150</v>
      </c>
      <c r="F42" s="27"/>
    </row>
    <row r="43" spans="1:6" x14ac:dyDescent="0.25">
      <c r="A43" s="69"/>
      <c r="B43" s="69"/>
      <c r="C43" s="70" t="s">
        <v>70</v>
      </c>
      <c r="D43" s="70" t="s">
        <v>60</v>
      </c>
      <c r="E43" s="70" t="s">
        <v>151</v>
      </c>
      <c r="F43" s="27"/>
    </row>
    <row r="44" spans="1:6" x14ac:dyDescent="0.25">
      <c r="A44" s="69"/>
      <c r="B44" s="70">
        <v>5</v>
      </c>
      <c r="C44" s="70" t="s">
        <v>74</v>
      </c>
      <c r="D44" s="70" t="s">
        <v>66</v>
      </c>
      <c r="E44" s="70">
        <v>8103866903</v>
      </c>
      <c r="F44" s="27"/>
    </row>
    <row r="45" spans="1:6" x14ac:dyDescent="0.25">
      <c r="A45" s="69"/>
      <c r="B45" s="69"/>
      <c r="C45" s="70" t="s">
        <v>154</v>
      </c>
      <c r="D45" s="70" t="s">
        <v>66</v>
      </c>
      <c r="E45" s="70">
        <v>11973814900</v>
      </c>
      <c r="F45" s="27"/>
    </row>
    <row r="46" spans="1:6" x14ac:dyDescent="0.25">
      <c r="A46" s="70" t="s">
        <v>76</v>
      </c>
      <c r="B46" s="69"/>
      <c r="C46" s="69"/>
      <c r="D46" s="69"/>
      <c r="E46" s="69"/>
      <c r="F46" s="27"/>
    </row>
    <row r="47" spans="1:6" x14ac:dyDescent="0.25">
      <c r="A47" s="69"/>
      <c r="B47" s="70" t="s">
        <v>0</v>
      </c>
      <c r="C47" s="70" t="s">
        <v>40</v>
      </c>
      <c r="D47" s="70" t="s">
        <v>1</v>
      </c>
      <c r="E47" s="70" t="s">
        <v>2</v>
      </c>
      <c r="F47" s="27"/>
    </row>
    <row r="48" spans="1:6" x14ac:dyDescent="0.25">
      <c r="A48" s="69"/>
      <c r="B48" s="70">
        <v>1</v>
      </c>
      <c r="C48" s="70" t="s">
        <v>152</v>
      </c>
      <c r="D48" s="70" t="s">
        <v>62</v>
      </c>
      <c r="E48" s="70">
        <v>11859982921</v>
      </c>
      <c r="F48" s="27"/>
    </row>
    <row r="49" spans="1:6" x14ac:dyDescent="0.25">
      <c r="A49" s="69"/>
      <c r="B49" s="69"/>
      <c r="C49" s="70" t="s">
        <v>5</v>
      </c>
      <c r="D49" s="70" t="s">
        <v>62</v>
      </c>
      <c r="E49" s="70">
        <v>9822727</v>
      </c>
      <c r="F49" s="27"/>
    </row>
    <row r="50" spans="1:6" x14ac:dyDescent="0.25">
      <c r="A50" s="69"/>
      <c r="B50" s="70">
        <v>2</v>
      </c>
      <c r="C50" s="70" t="s">
        <v>77</v>
      </c>
      <c r="D50" s="70" t="s">
        <v>64</v>
      </c>
      <c r="E50" s="70">
        <v>904182905</v>
      </c>
      <c r="F50" s="27"/>
    </row>
    <row r="51" spans="1:6" x14ac:dyDescent="0.25">
      <c r="A51" s="69"/>
      <c r="B51" s="69"/>
      <c r="C51" s="70" t="s">
        <v>78</v>
      </c>
      <c r="D51" s="70" t="s">
        <v>64</v>
      </c>
      <c r="E51" s="70">
        <v>12533659975</v>
      </c>
      <c r="F51" s="27"/>
    </row>
    <row r="52" spans="1:6" x14ac:dyDescent="0.25">
      <c r="A52" s="69"/>
      <c r="B52" s="70">
        <v>3</v>
      </c>
      <c r="C52" s="70" t="s">
        <v>312</v>
      </c>
      <c r="D52" s="70" t="s">
        <v>147</v>
      </c>
      <c r="E52" s="70">
        <v>1285711955</v>
      </c>
      <c r="F52" s="27"/>
    </row>
    <row r="53" spans="1:6" x14ac:dyDescent="0.25">
      <c r="A53" s="69"/>
      <c r="B53" s="69"/>
      <c r="C53" s="70" t="s">
        <v>313</v>
      </c>
      <c r="D53" s="70" t="s">
        <v>147</v>
      </c>
      <c r="E53" s="70">
        <v>8538711911</v>
      </c>
      <c r="F53" s="27"/>
    </row>
    <row r="54" spans="1:6" x14ac:dyDescent="0.25">
      <c r="A54" s="70" t="s">
        <v>159</v>
      </c>
      <c r="B54" s="69"/>
      <c r="C54" s="69"/>
      <c r="D54" s="69"/>
      <c r="E54" s="69"/>
      <c r="F54" s="27"/>
    </row>
    <row r="55" spans="1:6" x14ac:dyDescent="0.25">
      <c r="A55" s="69"/>
      <c r="B55" s="70" t="s">
        <v>0</v>
      </c>
      <c r="C55" s="70" t="s">
        <v>40</v>
      </c>
      <c r="D55" s="70" t="s">
        <v>1</v>
      </c>
      <c r="E55" s="70" t="s">
        <v>2</v>
      </c>
      <c r="F55" s="27"/>
    </row>
    <row r="56" spans="1:6" x14ac:dyDescent="0.25">
      <c r="A56" s="69"/>
      <c r="B56" s="70">
        <v>1</v>
      </c>
      <c r="C56" s="70" t="s">
        <v>42</v>
      </c>
      <c r="D56" s="70" t="s">
        <v>66</v>
      </c>
      <c r="E56" s="70">
        <v>10632990988</v>
      </c>
      <c r="F56" s="27"/>
    </row>
    <row r="57" spans="1:6" x14ac:dyDescent="0.25">
      <c r="A57" s="69"/>
      <c r="B57" s="69"/>
      <c r="C57" s="70" t="s">
        <v>46</v>
      </c>
      <c r="D57" s="70" t="s">
        <v>66</v>
      </c>
      <c r="E57" s="70">
        <v>9310989980</v>
      </c>
      <c r="F57" s="27"/>
    </row>
    <row r="58" spans="1:6" x14ac:dyDescent="0.25">
      <c r="A58" s="69"/>
      <c r="B58" s="70">
        <v>2</v>
      </c>
      <c r="C58" s="70" t="s">
        <v>157</v>
      </c>
      <c r="D58" s="70" t="s">
        <v>62</v>
      </c>
      <c r="E58" s="70">
        <v>7924061924</v>
      </c>
      <c r="F58" s="27"/>
    </row>
    <row r="59" spans="1:6" x14ac:dyDescent="0.25">
      <c r="A59" s="69"/>
      <c r="B59" s="69"/>
      <c r="C59" s="70" t="s">
        <v>295</v>
      </c>
      <c r="D59" s="70" t="s">
        <v>62</v>
      </c>
      <c r="E59" s="70">
        <v>11316148955</v>
      </c>
      <c r="F59" s="27"/>
    </row>
    <row r="60" spans="1:6" x14ac:dyDescent="0.25">
      <c r="A60" s="69"/>
      <c r="B60" s="70">
        <v>3</v>
      </c>
      <c r="C60" s="70" t="s">
        <v>79</v>
      </c>
      <c r="D60" s="70" t="s">
        <v>64</v>
      </c>
      <c r="E60" s="70">
        <v>13008602940</v>
      </c>
      <c r="F60" s="27"/>
    </row>
    <row r="61" spans="1:6" x14ac:dyDescent="0.25">
      <c r="A61" s="69"/>
      <c r="B61" s="69"/>
      <c r="C61" s="70" t="s">
        <v>314</v>
      </c>
      <c r="D61" s="70" t="s">
        <v>64</v>
      </c>
      <c r="E61" s="70">
        <v>7489503973</v>
      </c>
      <c r="F61" s="27"/>
    </row>
    <row r="62" spans="1:6" x14ac:dyDescent="0.25">
      <c r="A62" s="70" t="s">
        <v>271</v>
      </c>
      <c r="B62" s="69"/>
      <c r="C62" s="69"/>
      <c r="D62" s="69"/>
      <c r="E62" s="69"/>
      <c r="F62" s="27"/>
    </row>
    <row r="63" spans="1:6" x14ac:dyDescent="0.25">
      <c r="A63" s="69"/>
      <c r="B63" s="70" t="s">
        <v>0</v>
      </c>
      <c r="C63" s="70" t="s">
        <v>40</v>
      </c>
      <c r="D63" s="70" t="s">
        <v>1</v>
      </c>
      <c r="E63" s="70" t="s">
        <v>2</v>
      </c>
      <c r="F63" s="27"/>
    </row>
    <row r="64" spans="1:6" x14ac:dyDescent="0.25">
      <c r="A64" s="69"/>
      <c r="B64" s="70">
        <v>1</v>
      </c>
      <c r="C64" s="70" t="s">
        <v>122</v>
      </c>
      <c r="D64" s="70" t="s">
        <v>64</v>
      </c>
      <c r="E64" s="70">
        <v>10061153907</v>
      </c>
      <c r="F64" s="27"/>
    </row>
    <row r="65" spans="1:6" x14ac:dyDescent="0.25">
      <c r="A65" s="69"/>
      <c r="B65" s="69"/>
      <c r="C65" s="70" t="s">
        <v>160</v>
      </c>
      <c r="D65" s="70" t="s">
        <v>64</v>
      </c>
      <c r="E65" s="70">
        <v>9041854940</v>
      </c>
      <c r="F65" s="27"/>
    </row>
    <row r="66" spans="1:6" x14ac:dyDescent="0.25">
      <c r="A66" s="69"/>
      <c r="B66" s="70">
        <v>2</v>
      </c>
      <c r="C66" s="70" t="s">
        <v>161</v>
      </c>
      <c r="D66" s="70" t="s">
        <v>64</v>
      </c>
      <c r="E66" s="70">
        <v>9010480976</v>
      </c>
      <c r="F66" s="27"/>
    </row>
    <row r="67" spans="1:6" x14ac:dyDescent="0.25">
      <c r="A67" s="69"/>
      <c r="B67" s="69"/>
      <c r="C67" s="70" t="s">
        <v>162</v>
      </c>
      <c r="D67" s="70" t="s">
        <v>64</v>
      </c>
      <c r="E67" s="70">
        <v>10634336908</v>
      </c>
      <c r="F67" s="27"/>
    </row>
    <row r="68" spans="1:6" x14ac:dyDescent="0.25">
      <c r="A68" s="69"/>
      <c r="B68" s="70">
        <v>3</v>
      </c>
      <c r="C68" s="70" t="s">
        <v>315</v>
      </c>
      <c r="D68" s="70" t="s">
        <v>62</v>
      </c>
      <c r="E68" s="70">
        <v>12232361969</v>
      </c>
      <c r="F68" s="27"/>
    </row>
    <row r="69" spans="1:6" x14ac:dyDescent="0.25">
      <c r="A69" s="69"/>
      <c r="B69" s="69"/>
      <c r="C69" s="70" t="s">
        <v>157</v>
      </c>
      <c r="D69" s="70" t="s">
        <v>62</v>
      </c>
      <c r="E69" s="70">
        <v>7924061924</v>
      </c>
      <c r="F69" s="27"/>
    </row>
    <row r="70" spans="1:6" x14ac:dyDescent="0.25">
      <c r="A70" s="70" t="s">
        <v>316</v>
      </c>
      <c r="B70" s="69"/>
      <c r="C70" s="69"/>
      <c r="D70" s="69"/>
      <c r="E70" s="69"/>
      <c r="F70" s="27"/>
    </row>
    <row r="71" spans="1:6" x14ac:dyDescent="0.25">
      <c r="A71" s="69"/>
      <c r="B71" s="70" t="s">
        <v>0</v>
      </c>
      <c r="C71" s="70" t="s">
        <v>40</v>
      </c>
      <c r="D71" s="70" t="s">
        <v>1</v>
      </c>
      <c r="E71" s="70" t="s">
        <v>2</v>
      </c>
      <c r="F71" s="27"/>
    </row>
    <row r="72" spans="1:6" x14ac:dyDescent="0.25">
      <c r="A72" s="69"/>
      <c r="B72" s="70">
        <v>1</v>
      </c>
      <c r="C72" s="70" t="s">
        <v>84</v>
      </c>
      <c r="D72" s="70" t="s">
        <v>62</v>
      </c>
      <c r="E72" s="70">
        <v>8700462926</v>
      </c>
      <c r="F72" s="27"/>
    </row>
    <row r="73" spans="1:6" x14ac:dyDescent="0.25">
      <c r="A73" s="69"/>
      <c r="B73" s="69"/>
      <c r="C73" s="70" t="s">
        <v>317</v>
      </c>
      <c r="D73" s="70" t="s">
        <v>147</v>
      </c>
      <c r="E73" s="70">
        <v>5263955</v>
      </c>
      <c r="F73" s="27"/>
    </row>
    <row r="74" spans="1:6" x14ac:dyDescent="0.25">
      <c r="A74" s="69"/>
      <c r="B74" s="70">
        <v>2</v>
      </c>
      <c r="C74" s="70" t="s">
        <v>318</v>
      </c>
      <c r="D74" s="70" t="s">
        <v>60</v>
      </c>
      <c r="E74" s="70" t="s">
        <v>163</v>
      </c>
      <c r="F74" s="27"/>
    </row>
    <row r="75" spans="1:6" x14ac:dyDescent="0.25">
      <c r="A75" s="69"/>
      <c r="B75" s="69"/>
      <c r="C75" s="70" t="s">
        <v>81</v>
      </c>
      <c r="D75" s="70" t="s">
        <v>60</v>
      </c>
      <c r="E75" s="70">
        <v>6665921</v>
      </c>
      <c r="F75" s="27"/>
    </row>
    <row r="76" spans="1:6" x14ac:dyDescent="0.25">
      <c r="A76" s="70" t="s">
        <v>80</v>
      </c>
      <c r="B76" s="69"/>
      <c r="C76" s="69"/>
      <c r="D76" s="69"/>
      <c r="E76" s="69"/>
      <c r="F76" s="27"/>
    </row>
    <row r="77" spans="1:6" x14ac:dyDescent="0.25">
      <c r="A77" s="69"/>
      <c r="B77" s="70" t="s">
        <v>0</v>
      </c>
      <c r="C77" s="70" t="s">
        <v>40</v>
      </c>
      <c r="D77" s="70" t="s">
        <v>1</v>
      </c>
      <c r="E77" s="70" t="s">
        <v>2</v>
      </c>
      <c r="F77" s="27"/>
    </row>
    <row r="78" spans="1:6" x14ac:dyDescent="0.25">
      <c r="A78" s="69"/>
      <c r="B78" s="70">
        <v>1</v>
      </c>
      <c r="C78" s="70" t="s">
        <v>82</v>
      </c>
      <c r="D78" s="70" t="s">
        <v>60</v>
      </c>
      <c r="E78" s="70">
        <v>2660558</v>
      </c>
      <c r="F78" s="27"/>
    </row>
    <row r="79" spans="1:6" x14ac:dyDescent="0.25">
      <c r="A79" s="69"/>
      <c r="B79" s="69"/>
      <c r="C79" s="70" t="s">
        <v>319</v>
      </c>
      <c r="D79" s="70" t="s">
        <v>60</v>
      </c>
      <c r="E79" s="70">
        <v>3747126</v>
      </c>
      <c r="F79" s="27"/>
    </row>
    <row r="80" spans="1:6" x14ac:dyDescent="0.25">
      <c r="A80" s="69"/>
      <c r="B80" s="70">
        <v>2</v>
      </c>
      <c r="C80" s="70" t="s">
        <v>116</v>
      </c>
      <c r="D80" s="70" t="s">
        <v>66</v>
      </c>
      <c r="E80" s="70">
        <v>4165750999</v>
      </c>
      <c r="F80" s="27"/>
    </row>
    <row r="81" spans="1:6" x14ac:dyDescent="0.25">
      <c r="A81" s="69"/>
      <c r="B81" s="69"/>
      <c r="C81" s="70" t="s">
        <v>170</v>
      </c>
      <c r="D81" s="70" t="s">
        <v>66</v>
      </c>
      <c r="E81" s="70">
        <v>9317010903</v>
      </c>
      <c r="F81" s="27"/>
    </row>
    <row r="82" spans="1:6" x14ac:dyDescent="0.25">
      <c r="A82" s="69"/>
      <c r="B82" s="70" t="s">
        <v>36</v>
      </c>
      <c r="C82" s="70" t="s">
        <v>276</v>
      </c>
      <c r="D82" s="70" t="s">
        <v>66</v>
      </c>
      <c r="E82" s="70">
        <v>93580053949</v>
      </c>
      <c r="F82" s="27"/>
    </row>
    <row r="83" spans="1:6" x14ac:dyDescent="0.25">
      <c r="A83" s="69"/>
      <c r="B83" s="69"/>
      <c r="C83" s="70" t="s">
        <v>232</v>
      </c>
      <c r="D83" s="70" t="s">
        <v>60</v>
      </c>
      <c r="E83" s="70">
        <v>3282810</v>
      </c>
      <c r="F83" s="27"/>
    </row>
    <row r="84" spans="1:6" x14ac:dyDescent="0.25">
      <c r="A84" s="69"/>
      <c r="B84" s="70" t="s">
        <v>36</v>
      </c>
      <c r="C84" s="70" t="s">
        <v>320</v>
      </c>
      <c r="D84" s="70" t="s">
        <v>62</v>
      </c>
      <c r="E84" s="70">
        <v>6047929990</v>
      </c>
      <c r="F84" s="27"/>
    </row>
    <row r="85" spans="1:6" x14ac:dyDescent="0.25">
      <c r="A85" s="69"/>
      <c r="B85" s="69"/>
      <c r="C85" s="70" t="s">
        <v>85</v>
      </c>
      <c r="D85" s="70" t="s">
        <v>62</v>
      </c>
      <c r="E85" s="70">
        <v>8738387930</v>
      </c>
      <c r="F85" s="27"/>
    </row>
    <row r="86" spans="1:6" x14ac:dyDescent="0.25">
      <c r="A86" s="69"/>
      <c r="B86" s="70" t="s">
        <v>99</v>
      </c>
      <c r="C86" s="70" t="s">
        <v>321</v>
      </c>
      <c r="D86" s="70" t="s">
        <v>63</v>
      </c>
      <c r="E86" s="70">
        <v>9302152901</v>
      </c>
      <c r="F86" s="27"/>
    </row>
    <row r="87" spans="1:6" x14ac:dyDescent="0.25">
      <c r="A87" s="69"/>
      <c r="B87" s="69"/>
      <c r="C87" s="70" t="s">
        <v>322</v>
      </c>
      <c r="D87" s="70" t="s">
        <v>63</v>
      </c>
      <c r="E87" s="70">
        <v>37427998863</v>
      </c>
      <c r="F87" s="27"/>
    </row>
    <row r="88" spans="1:6" x14ac:dyDescent="0.25">
      <c r="A88" s="69"/>
      <c r="B88" s="70" t="s">
        <v>99</v>
      </c>
      <c r="C88" s="70" t="s">
        <v>273</v>
      </c>
      <c r="D88" s="70" t="s">
        <v>66</v>
      </c>
      <c r="E88" s="70">
        <v>9046165922</v>
      </c>
      <c r="F88" s="27"/>
    </row>
    <row r="89" spans="1:6" x14ac:dyDescent="0.25">
      <c r="A89" s="69"/>
      <c r="B89" s="69"/>
      <c r="C89" s="70" t="s">
        <v>323</v>
      </c>
      <c r="D89" s="70" t="s">
        <v>66</v>
      </c>
      <c r="E89" s="70">
        <v>8205268940</v>
      </c>
      <c r="F89" s="27"/>
    </row>
    <row r="90" spans="1:6" x14ac:dyDescent="0.25">
      <c r="A90" s="70" t="s">
        <v>372</v>
      </c>
      <c r="B90" s="69"/>
      <c r="C90" s="69"/>
      <c r="D90" s="69"/>
      <c r="E90" s="69"/>
      <c r="F90" s="27"/>
    </row>
    <row r="91" spans="1:6" x14ac:dyDescent="0.25">
      <c r="A91" s="69"/>
      <c r="B91" s="70" t="s">
        <v>0</v>
      </c>
      <c r="C91" s="70" t="s">
        <v>40</v>
      </c>
      <c r="D91" s="70" t="s">
        <v>1</v>
      </c>
      <c r="E91" s="70" t="s">
        <v>2</v>
      </c>
      <c r="F91" s="27"/>
    </row>
    <row r="92" spans="1:6" x14ac:dyDescent="0.25">
      <c r="A92" s="69"/>
      <c r="B92" s="70">
        <v>1</v>
      </c>
      <c r="C92" s="70" t="s">
        <v>15</v>
      </c>
      <c r="D92" s="70" t="s">
        <v>66</v>
      </c>
      <c r="E92" s="70">
        <v>10670417963</v>
      </c>
      <c r="F92" s="27"/>
    </row>
    <row r="93" spans="1:6" x14ac:dyDescent="0.25">
      <c r="A93" s="69"/>
      <c r="B93" s="69"/>
      <c r="C93" s="70" t="s">
        <v>43</v>
      </c>
      <c r="D93" s="70" t="s">
        <v>66</v>
      </c>
      <c r="E93" s="70">
        <v>11338594966</v>
      </c>
      <c r="F93" s="27"/>
    </row>
    <row r="94" spans="1:6" x14ac:dyDescent="0.25">
      <c r="A94" s="69"/>
      <c r="B94" s="70">
        <v>2</v>
      </c>
      <c r="C94" s="70" t="s">
        <v>8</v>
      </c>
      <c r="D94" s="70" t="s">
        <v>66</v>
      </c>
      <c r="E94" s="70">
        <v>65269632934</v>
      </c>
      <c r="F94" s="27"/>
    </row>
    <row r="95" spans="1:6" x14ac:dyDescent="0.25">
      <c r="A95" s="69"/>
      <c r="B95" s="69"/>
      <c r="C95" s="70" t="s">
        <v>182</v>
      </c>
      <c r="D95" s="70" t="s">
        <v>66</v>
      </c>
      <c r="E95" s="70">
        <v>9075246994</v>
      </c>
      <c r="F95" s="27"/>
    </row>
    <row r="96" spans="1:6" x14ac:dyDescent="0.25">
      <c r="A96" s="69"/>
      <c r="B96" s="70" t="s">
        <v>36</v>
      </c>
      <c r="C96" s="70" t="s">
        <v>14</v>
      </c>
      <c r="D96" s="70" t="s">
        <v>64</v>
      </c>
      <c r="E96" s="70">
        <v>7858725904</v>
      </c>
      <c r="F96" s="27"/>
    </row>
    <row r="97" spans="1:6" x14ac:dyDescent="0.25">
      <c r="A97" s="69"/>
      <c r="B97" s="69"/>
      <c r="C97" s="70" t="s">
        <v>44</v>
      </c>
      <c r="D97" s="70" t="s">
        <v>64</v>
      </c>
      <c r="E97" s="70">
        <v>10811635937</v>
      </c>
      <c r="F97" s="27"/>
    </row>
    <row r="98" spans="1:6" x14ac:dyDescent="0.25">
      <c r="A98" s="69"/>
      <c r="B98" s="70" t="s">
        <v>36</v>
      </c>
      <c r="C98" s="70" t="s">
        <v>37</v>
      </c>
      <c r="D98" s="70" t="s">
        <v>62</v>
      </c>
      <c r="E98" s="70">
        <v>9916413967</v>
      </c>
      <c r="F98" s="27"/>
    </row>
    <row r="99" spans="1:6" x14ac:dyDescent="0.25">
      <c r="A99" s="69"/>
      <c r="B99" s="69"/>
      <c r="C99" s="70" t="s">
        <v>48</v>
      </c>
      <c r="D99" s="70" t="s">
        <v>62</v>
      </c>
      <c r="E99" s="70">
        <v>11321137923</v>
      </c>
      <c r="F99" s="27"/>
    </row>
    <row r="100" spans="1:6" x14ac:dyDescent="0.25">
      <c r="A100" s="70" t="s">
        <v>86</v>
      </c>
      <c r="B100" s="69"/>
      <c r="C100" s="69"/>
      <c r="D100" s="69"/>
      <c r="E100" s="69"/>
      <c r="F100" s="27"/>
    </row>
    <row r="101" spans="1:6" x14ac:dyDescent="0.25">
      <c r="A101" s="69"/>
      <c r="B101" s="70" t="s">
        <v>0</v>
      </c>
      <c r="C101" s="70" t="s">
        <v>40</v>
      </c>
      <c r="D101" s="70" t="s">
        <v>1</v>
      </c>
      <c r="E101" s="70" t="s">
        <v>2</v>
      </c>
      <c r="F101" s="27"/>
    </row>
    <row r="102" spans="1:6" x14ac:dyDescent="0.25">
      <c r="A102" s="69"/>
      <c r="B102" s="70">
        <v>1</v>
      </c>
      <c r="C102" s="70" t="s">
        <v>83</v>
      </c>
      <c r="D102" s="70" t="s">
        <v>66</v>
      </c>
      <c r="E102" s="70">
        <v>38219980915</v>
      </c>
      <c r="F102" s="27"/>
    </row>
    <row r="103" spans="1:6" x14ac:dyDescent="0.25">
      <c r="A103" s="69"/>
      <c r="B103" s="69"/>
      <c r="C103" s="70" t="s">
        <v>10</v>
      </c>
      <c r="D103" s="70" t="s">
        <v>66</v>
      </c>
      <c r="E103" s="70">
        <v>441203973</v>
      </c>
      <c r="F103" s="27"/>
    </row>
    <row r="104" spans="1:6" x14ac:dyDescent="0.25">
      <c r="A104" s="69"/>
      <c r="B104" s="70">
        <v>2</v>
      </c>
      <c r="C104" s="70" t="s">
        <v>87</v>
      </c>
      <c r="D104" s="70" t="s">
        <v>60</v>
      </c>
      <c r="E104" s="70">
        <v>1335765</v>
      </c>
      <c r="F104" s="27"/>
    </row>
    <row r="105" spans="1:6" x14ac:dyDescent="0.25">
      <c r="A105" s="69"/>
      <c r="B105" s="69"/>
      <c r="C105" s="70" t="s">
        <v>275</v>
      </c>
      <c r="D105" s="70" t="s">
        <v>60</v>
      </c>
      <c r="E105" s="70" t="s">
        <v>171</v>
      </c>
      <c r="F105" s="27"/>
    </row>
    <row r="106" spans="1:6" x14ac:dyDescent="0.25">
      <c r="A106" s="69"/>
      <c r="B106" s="70" t="s">
        <v>36</v>
      </c>
      <c r="C106" s="70" t="s">
        <v>61</v>
      </c>
      <c r="D106" s="70" t="s">
        <v>267</v>
      </c>
      <c r="E106" s="70">
        <v>52099628904</v>
      </c>
      <c r="F106" s="27"/>
    </row>
    <row r="107" spans="1:6" x14ac:dyDescent="0.25">
      <c r="A107" s="69"/>
      <c r="B107" s="69"/>
      <c r="C107" s="70" t="s">
        <v>89</v>
      </c>
      <c r="D107" s="70" t="s">
        <v>267</v>
      </c>
      <c r="E107" s="70">
        <v>4049762986</v>
      </c>
      <c r="F107" s="27"/>
    </row>
    <row r="108" spans="1:6" x14ac:dyDescent="0.25">
      <c r="A108" s="69"/>
      <c r="B108" s="70" t="s">
        <v>36</v>
      </c>
      <c r="C108" s="70" t="s">
        <v>164</v>
      </c>
      <c r="D108" s="70" t="s">
        <v>147</v>
      </c>
      <c r="E108" s="70">
        <v>1743447914</v>
      </c>
      <c r="F108" s="27"/>
    </row>
    <row r="109" spans="1:6" x14ac:dyDescent="0.25">
      <c r="A109" s="69"/>
      <c r="B109" s="69"/>
      <c r="C109" s="70" t="s">
        <v>324</v>
      </c>
      <c r="D109" s="70" t="s">
        <v>147</v>
      </c>
      <c r="E109" s="70">
        <v>1399221</v>
      </c>
      <c r="F109" s="27"/>
    </row>
    <row r="110" spans="1:6" x14ac:dyDescent="0.25">
      <c r="A110" s="69"/>
      <c r="B110" s="72" t="s">
        <v>3</v>
      </c>
      <c r="C110" s="70" t="s">
        <v>166</v>
      </c>
      <c r="D110" s="70" t="s">
        <v>60</v>
      </c>
      <c r="E110" s="70" t="s">
        <v>167</v>
      </c>
      <c r="F110" s="27"/>
    </row>
    <row r="111" spans="1:6" x14ac:dyDescent="0.25">
      <c r="A111" s="69"/>
      <c r="B111" s="69"/>
      <c r="C111" s="70" t="s">
        <v>168</v>
      </c>
      <c r="D111" s="70" t="s">
        <v>60</v>
      </c>
      <c r="E111" s="70" t="s">
        <v>169</v>
      </c>
      <c r="F111" s="27"/>
    </row>
    <row r="112" spans="1:6" x14ac:dyDescent="0.25">
      <c r="A112" s="69"/>
      <c r="B112" s="72" t="s">
        <v>3</v>
      </c>
      <c r="C112" s="70" t="s">
        <v>58</v>
      </c>
      <c r="D112" s="70" t="s">
        <v>267</v>
      </c>
      <c r="E112" s="70">
        <v>90306791900</v>
      </c>
      <c r="F112" s="27"/>
    </row>
    <row r="113" spans="1:6" x14ac:dyDescent="0.25">
      <c r="A113" s="69"/>
      <c r="B113" s="69"/>
      <c r="C113" s="70" t="s">
        <v>88</v>
      </c>
      <c r="D113" s="70" t="s">
        <v>267</v>
      </c>
      <c r="E113" s="70">
        <v>96994398900</v>
      </c>
      <c r="F113" s="27"/>
    </row>
    <row r="114" spans="1:6" x14ac:dyDescent="0.25">
      <c r="A114" s="69"/>
      <c r="B114" s="72" t="s">
        <v>3</v>
      </c>
      <c r="C114" s="70" t="s">
        <v>276</v>
      </c>
      <c r="D114" s="70" t="s">
        <v>66</v>
      </c>
      <c r="E114" s="70">
        <v>93580053949</v>
      </c>
      <c r="F114" s="27"/>
    </row>
    <row r="115" spans="1:6" x14ac:dyDescent="0.25">
      <c r="A115" s="69"/>
      <c r="B115" s="69"/>
      <c r="C115" s="70" t="s">
        <v>325</v>
      </c>
      <c r="D115" s="70" t="s">
        <v>66</v>
      </c>
      <c r="E115" s="70">
        <v>2389219993</v>
      </c>
      <c r="F115" s="27"/>
    </row>
    <row r="116" spans="1:6" x14ac:dyDescent="0.25">
      <c r="A116" s="70" t="s">
        <v>90</v>
      </c>
      <c r="B116" s="69"/>
      <c r="C116" s="69"/>
      <c r="D116" s="69"/>
      <c r="E116" s="69"/>
      <c r="F116" s="27"/>
    </row>
    <row r="117" spans="1:6" x14ac:dyDescent="0.25">
      <c r="A117" s="69"/>
      <c r="B117" s="70" t="s">
        <v>0</v>
      </c>
      <c r="C117" s="70" t="s">
        <v>40</v>
      </c>
      <c r="D117" s="70" t="s">
        <v>1</v>
      </c>
      <c r="E117" s="70" t="s">
        <v>2</v>
      </c>
      <c r="F117" s="27"/>
    </row>
    <row r="118" spans="1:6" x14ac:dyDescent="0.25">
      <c r="A118" s="69"/>
      <c r="B118" s="70">
        <v>1</v>
      </c>
      <c r="C118" s="70" t="s">
        <v>326</v>
      </c>
      <c r="D118" s="70" t="s">
        <v>62</v>
      </c>
      <c r="E118" s="70">
        <v>11600544959</v>
      </c>
      <c r="F118" s="27"/>
    </row>
    <row r="119" spans="1:6" x14ac:dyDescent="0.25">
      <c r="A119" s="69"/>
      <c r="B119" s="69"/>
      <c r="C119" s="70" t="s">
        <v>38</v>
      </c>
      <c r="D119" s="70" t="s">
        <v>62</v>
      </c>
      <c r="E119" s="70">
        <v>6822377</v>
      </c>
      <c r="F119" s="27"/>
    </row>
    <row r="120" spans="1:6" x14ac:dyDescent="0.25">
      <c r="A120" s="69"/>
      <c r="B120" s="70">
        <v>2</v>
      </c>
      <c r="C120" s="70" t="s">
        <v>327</v>
      </c>
      <c r="D120" s="70" t="s">
        <v>267</v>
      </c>
      <c r="E120" s="70">
        <v>10188329986</v>
      </c>
      <c r="F120" s="27"/>
    </row>
    <row r="121" spans="1:6" x14ac:dyDescent="0.25">
      <c r="A121" s="69"/>
      <c r="B121" s="69"/>
      <c r="C121" s="70" t="s">
        <v>92</v>
      </c>
      <c r="D121" s="70" t="s">
        <v>267</v>
      </c>
      <c r="E121" s="70">
        <v>11013777980</v>
      </c>
      <c r="F121" s="27"/>
    </row>
    <row r="122" spans="1:6" x14ac:dyDescent="0.25">
      <c r="A122" s="69"/>
      <c r="B122" s="70" t="s">
        <v>36</v>
      </c>
      <c r="C122" s="70" t="s">
        <v>289</v>
      </c>
      <c r="D122" s="70" t="s">
        <v>66</v>
      </c>
      <c r="E122" s="70">
        <v>9499476954</v>
      </c>
      <c r="F122" s="27"/>
    </row>
    <row r="123" spans="1:6" x14ac:dyDescent="0.25">
      <c r="A123" s="69"/>
      <c r="B123" s="69"/>
      <c r="C123" s="70" t="s">
        <v>260</v>
      </c>
      <c r="D123" s="70" t="s">
        <v>66</v>
      </c>
      <c r="E123" s="70">
        <v>10397294956</v>
      </c>
      <c r="F123" s="27"/>
    </row>
    <row r="124" spans="1:6" x14ac:dyDescent="0.25">
      <c r="A124" s="69"/>
      <c r="B124" s="70" t="s">
        <v>36</v>
      </c>
      <c r="C124" s="70" t="s">
        <v>144</v>
      </c>
      <c r="D124" s="70" t="s">
        <v>66</v>
      </c>
      <c r="E124" s="70">
        <v>11534534954</v>
      </c>
      <c r="F124" s="27"/>
    </row>
    <row r="125" spans="1:6" x14ac:dyDescent="0.25">
      <c r="A125" s="69"/>
      <c r="B125" s="69"/>
      <c r="C125" s="70" t="s">
        <v>206</v>
      </c>
      <c r="D125" s="70" t="s">
        <v>62</v>
      </c>
      <c r="E125" s="70">
        <v>9793661941</v>
      </c>
      <c r="F125" s="27"/>
    </row>
    <row r="126" spans="1:6" x14ac:dyDescent="0.25">
      <c r="A126" s="69"/>
      <c r="B126" s="70">
        <v>5</v>
      </c>
      <c r="C126" s="70" t="s">
        <v>279</v>
      </c>
      <c r="D126" s="70" t="s">
        <v>60</v>
      </c>
      <c r="E126" s="70">
        <v>469747388</v>
      </c>
      <c r="F126" s="27"/>
    </row>
    <row r="127" spans="1:6" x14ac:dyDescent="0.25">
      <c r="A127" s="69"/>
      <c r="B127" s="69"/>
      <c r="C127" s="70" t="s">
        <v>172</v>
      </c>
      <c r="D127" s="70" t="s">
        <v>60</v>
      </c>
      <c r="E127" s="70" t="s">
        <v>173</v>
      </c>
      <c r="F127" s="27"/>
    </row>
    <row r="128" spans="1:6" x14ac:dyDescent="0.25">
      <c r="A128" s="70" t="s">
        <v>95</v>
      </c>
      <c r="B128" s="69"/>
      <c r="C128" s="69"/>
      <c r="D128" s="69"/>
      <c r="E128" s="69"/>
      <c r="F128" s="27"/>
    </row>
    <row r="129" spans="1:6" x14ac:dyDescent="0.25">
      <c r="B129" s="70" t="s">
        <v>0</v>
      </c>
      <c r="C129" s="70" t="s">
        <v>40</v>
      </c>
      <c r="D129" s="70" t="s">
        <v>1</v>
      </c>
      <c r="E129" s="70" t="s">
        <v>2</v>
      </c>
      <c r="F129" s="27"/>
    </row>
    <row r="130" spans="1:6" x14ac:dyDescent="0.25">
      <c r="A130" s="27"/>
      <c r="B130" s="70">
        <v>1</v>
      </c>
      <c r="C130" s="70" t="s">
        <v>35</v>
      </c>
      <c r="D130" s="70" t="s">
        <v>62</v>
      </c>
      <c r="E130" s="70">
        <v>8666397993</v>
      </c>
      <c r="F130" s="27"/>
    </row>
    <row r="131" spans="1:6" x14ac:dyDescent="0.25">
      <c r="B131" s="69"/>
      <c r="C131" s="70" t="s">
        <v>96</v>
      </c>
      <c r="D131" s="70" t="s">
        <v>62</v>
      </c>
      <c r="E131" s="70">
        <v>10699885965</v>
      </c>
      <c r="F131" s="27"/>
    </row>
    <row r="132" spans="1:6" x14ac:dyDescent="0.25">
      <c r="B132" s="70">
        <v>2</v>
      </c>
      <c r="C132" s="70" t="s">
        <v>175</v>
      </c>
      <c r="D132" s="70" t="s">
        <v>62</v>
      </c>
      <c r="E132" s="70">
        <v>11860851932</v>
      </c>
      <c r="F132" s="27"/>
    </row>
    <row r="133" spans="1:6" x14ac:dyDescent="0.25">
      <c r="B133" s="69"/>
      <c r="C133" s="70" t="s">
        <v>177</v>
      </c>
      <c r="D133" s="70" t="s">
        <v>66</v>
      </c>
      <c r="E133" s="70">
        <v>11339440946</v>
      </c>
      <c r="F133" s="27"/>
    </row>
    <row r="134" spans="1:6" x14ac:dyDescent="0.25">
      <c r="B134" s="70" t="s">
        <v>36</v>
      </c>
      <c r="C134" s="70" t="s">
        <v>93</v>
      </c>
      <c r="D134" s="70" t="s">
        <v>66</v>
      </c>
      <c r="E134" s="70">
        <v>9832178908</v>
      </c>
      <c r="F134" s="27"/>
    </row>
    <row r="135" spans="1:6" x14ac:dyDescent="0.25">
      <c r="B135" s="69"/>
      <c r="C135" s="70" t="s">
        <v>179</v>
      </c>
      <c r="D135" s="70" t="s">
        <v>66</v>
      </c>
      <c r="E135" s="70">
        <v>8892889923</v>
      </c>
      <c r="F135" s="27"/>
    </row>
    <row r="136" spans="1:6" x14ac:dyDescent="0.25">
      <c r="B136" s="70" t="s">
        <v>36</v>
      </c>
      <c r="C136" s="70" t="s">
        <v>233</v>
      </c>
      <c r="D136" s="70" t="s">
        <v>60</v>
      </c>
      <c r="E136" s="70">
        <v>7401747</v>
      </c>
      <c r="F136" s="27"/>
    </row>
    <row r="137" spans="1:6" x14ac:dyDescent="0.25">
      <c r="B137" s="69"/>
      <c r="C137" s="70" t="s">
        <v>328</v>
      </c>
      <c r="D137" s="70" t="s">
        <v>60</v>
      </c>
      <c r="E137" s="70">
        <v>6805801</v>
      </c>
      <c r="F137" s="27"/>
    </row>
    <row r="138" spans="1:6" x14ac:dyDescent="0.25">
      <c r="B138" s="70" t="s">
        <v>3</v>
      </c>
      <c r="C138" s="70" t="s">
        <v>91</v>
      </c>
      <c r="D138" s="70" t="s">
        <v>60</v>
      </c>
      <c r="E138" s="70">
        <v>8825144</v>
      </c>
      <c r="F138" s="27"/>
    </row>
    <row r="139" spans="1:6" x14ac:dyDescent="0.25">
      <c r="B139" s="69"/>
      <c r="C139" s="70" t="s">
        <v>277</v>
      </c>
      <c r="D139" s="70" t="s">
        <v>60</v>
      </c>
      <c r="E139" s="70">
        <v>7363295</v>
      </c>
      <c r="F139" s="27"/>
    </row>
    <row r="140" spans="1:6" x14ac:dyDescent="0.25">
      <c r="B140" s="70" t="s">
        <v>3</v>
      </c>
      <c r="C140" s="70" t="s">
        <v>329</v>
      </c>
      <c r="D140" s="70" t="s">
        <v>63</v>
      </c>
      <c r="E140" s="70">
        <v>11748167910</v>
      </c>
      <c r="F140" s="27"/>
    </row>
    <row r="141" spans="1:6" x14ac:dyDescent="0.25">
      <c r="B141" s="69"/>
      <c r="C141" s="70" t="s">
        <v>330</v>
      </c>
      <c r="D141" s="70" t="s">
        <v>63</v>
      </c>
      <c r="E141" s="70">
        <v>10061613924</v>
      </c>
      <c r="F141" s="27"/>
    </row>
    <row r="142" spans="1:6" x14ac:dyDescent="0.25">
      <c r="A142" s="27"/>
      <c r="B142" s="70" t="s">
        <v>3</v>
      </c>
      <c r="C142" s="70" t="s">
        <v>278</v>
      </c>
      <c r="D142" s="70" t="s">
        <v>60</v>
      </c>
      <c r="E142" s="70">
        <v>6312992</v>
      </c>
      <c r="F142" s="27"/>
    </row>
    <row r="143" spans="1:6" x14ac:dyDescent="0.25">
      <c r="B143" s="69"/>
      <c r="C143" s="70" t="s">
        <v>280</v>
      </c>
      <c r="D143" s="70" t="s">
        <v>60</v>
      </c>
      <c r="E143" s="70">
        <v>6647205</v>
      </c>
      <c r="F143" s="27"/>
    </row>
    <row r="144" spans="1:6" x14ac:dyDescent="0.25">
      <c r="B144" s="70" t="s">
        <v>3</v>
      </c>
      <c r="C144" s="70" t="s">
        <v>331</v>
      </c>
      <c r="D144" s="70" t="s">
        <v>147</v>
      </c>
      <c r="E144" s="70">
        <v>7262083</v>
      </c>
      <c r="F144" s="27"/>
    </row>
    <row r="145" spans="1:6" x14ac:dyDescent="0.25">
      <c r="A145" s="69"/>
      <c r="B145" s="69"/>
      <c r="C145" s="70" t="s">
        <v>174</v>
      </c>
      <c r="D145" s="70" t="s">
        <v>147</v>
      </c>
      <c r="E145" s="70">
        <v>13503396950</v>
      </c>
      <c r="F145" s="27"/>
    </row>
    <row r="146" spans="1:6" x14ac:dyDescent="0.25">
      <c r="A146" s="70" t="s">
        <v>101</v>
      </c>
      <c r="B146" s="69"/>
      <c r="C146" s="69"/>
      <c r="D146" s="69"/>
      <c r="E146" s="69"/>
      <c r="F146" s="27"/>
    </row>
    <row r="147" spans="1:6" x14ac:dyDescent="0.25">
      <c r="A147" s="69"/>
      <c r="B147" s="70" t="s">
        <v>0</v>
      </c>
      <c r="C147" s="70" t="s">
        <v>40</v>
      </c>
      <c r="D147" s="70" t="s">
        <v>1</v>
      </c>
      <c r="E147" s="70" t="s">
        <v>2</v>
      </c>
      <c r="F147" s="27"/>
    </row>
    <row r="148" spans="1:6" x14ac:dyDescent="0.25">
      <c r="A148" s="69"/>
      <c r="B148" s="70">
        <v>1</v>
      </c>
      <c r="C148" s="70" t="s">
        <v>332</v>
      </c>
      <c r="D148" s="70" t="s">
        <v>64</v>
      </c>
      <c r="E148" s="70">
        <v>74191592945</v>
      </c>
      <c r="F148" s="27"/>
    </row>
    <row r="149" spans="1:6" x14ac:dyDescent="0.25">
      <c r="A149" s="69"/>
      <c r="B149" s="69"/>
      <c r="C149" s="70" t="s">
        <v>199</v>
      </c>
      <c r="D149" s="70" t="s">
        <v>64</v>
      </c>
      <c r="E149" s="70">
        <v>7491597904</v>
      </c>
      <c r="F149" s="27"/>
    </row>
    <row r="150" spans="1:6" x14ac:dyDescent="0.25">
      <c r="A150" s="69"/>
      <c r="B150" s="70">
        <v>2</v>
      </c>
      <c r="C150" s="70" t="s">
        <v>186</v>
      </c>
      <c r="D150" s="70" t="s">
        <v>64</v>
      </c>
      <c r="E150" s="70">
        <v>9821274994</v>
      </c>
      <c r="F150" s="27"/>
    </row>
    <row r="151" spans="1:6" x14ac:dyDescent="0.25">
      <c r="A151" s="69"/>
      <c r="B151" s="69"/>
      <c r="C151" s="70" t="s">
        <v>187</v>
      </c>
      <c r="D151" s="70" t="s">
        <v>64</v>
      </c>
      <c r="E151" s="70">
        <v>12579374990</v>
      </c>
      <c r="F151" s="27"/>
    </row>
    <row r="152" spans="1:6" x14ac:dyDescent="0.25">
      <c r="A152" s="69"/>
      <c r="B152" s="70" t="s">
        <v>36</v>
      </c>
      <c r="C152" s="70" t="s">
        <v>97</v>
      </c>
      <c r="D152" s="70" t="s">
        <v>60</v>
      </c>
      <c r="E152" s="70">
        <v>6800142</v>
      </c>
      <c r="F152" s="27"/>
    </row>
    <row r="153" spans="1:6" x14ac:dyDescent="0.25">
      <c r="A153" s="69"/>
      <c r="B153" s="69"/>
      <c r="C153" s="70" t="s">
        <v>333</v>
      </c>
      <c r="D153" s="70" t="s">
        <v>60</v>
      </c>
      <c r="E153" s="70">
        <v>6322385</v>
      </c>
      <c r="F153" s="27"/>
    </row>
    <row r="154" spans="1:6" x14ac:dyDescent="0.25">
      <c r="A154" s="69"/>
      <c r="B154" s="70" t="s">
        <v>36</v>
      </c>
      <c r="C154" s="70" t="s">
        <v>334</v>
      </c>
      <c r="D154" s="70" t="s">
        <v>66</v>
      </c>
      <c r="E154" s="70">
        <v>6988350</v>
      </c>
      <c r="F154" s="27"/>
    </row>
    <row r="155" spans="1:6" x14ac:dyDescent="0.25">
      <c r="A155" s="69"/>
      <c r="B155" s="69"/>
      <c r="C155" s="70" t="s">
        <v>335</v>
      </c>
      <c r="D155" s="70" t="s">
        <v>66</v>
      </c>
      <c r="E155" s="70">
        <v>7427229967</v>
      </c>
      <c r="F155" s="27"/>
    </row>
    <row r="156" spans="1:6" x14ac:dyDescent="0.25">
      <c r="A156" s="70" t="s">
        <v>104</v>
      </c>
      <c r="B156" s="69"/>
      <c r="C156" s="69"/>
      <c r="D156" s="69"/>
      <c r="E156" s="69"/>
      <c r="F156" s="27"/>
    </row>
    <row r="157" spans="1:6" x14ac:dyDescent="0.25">
      <c r="A157" s="69"/>
      <c r="B157" s="70" t="s">
        <v>0</v>
      </c>
      <c r="C157" s="70" t="s">
        <v>40</v>
      </c>
      <c r="D157" s="70" t="s">
        <v>1</v>
      </c>
      <c r="E157" s="70" t="s">
        <v>2</v>
      </c>
      <c r="F157" s="27"/>
    </row>
    <row r="158" spans="1:6" x14ac:dyDescent="0.25">
      <c r="A158" s="69"/>
      <c r="B158" s="70">
        <v>1</v>
      </c>
      <c r="C158" s="70" t="s">
        <v>11</v>
      </c>
      <c r="D158" s="70" t="s">
        <v>267</v>
      </c>
      <c r="E158" s="70">
        <v>10926591967</v>
      </c>
      <c r="F158" s="27"/>
    </row>
    <row r="159" spans="1:6" x14ac:dyDescent="0.25">
      <c r="A159" s="69"/>
      <c r="B159" s="69"/>
      <c r="C159" s="70" t="s">
        <v>105</v>
      </c>
      <c r="D159" s="70" t="s">
        <v>147</v>
      </c>
      <c r="E159" s="70">
        <v>7497127</v>
      </c>
      <c r="F159" s="27"/>
    </row>
    <row r="160" spans="1:6" x14ac:dyDescent="0.25">
      <c r="A160" s="69"/>
      <c r="B160" s="70">
        <v>2</v>
      </c>
      <c r="C160" s="70" t="s">
        <v>45</v>
      </c>
      <c r="D160" s="70" t="s">
        <v>66</v>
      </c>
      <c r="E160" s="70">
        <v>11361960990</v>
      </c>
      <c r="F160" s="27"/>
    </row>
    <row r="161" spans="1:6" x14ac:dyDescent="0.25">
      <c r="A161" s="69"/>
      <c r="B161" s="69"/>
      <c r="C161" s="70" t="s">
        <v>188</v>
      </c>
      <c r="D161" s="70" t="s">
        <v>66</v>
      </c>
      <c r="E161" s="70">
        <v>9075247966</v>
      </c>
      <c r="F161" s="27"/>
    </row>
    <row r="162" spans="1:6" x14ac:dyDescent="0.25">
      <c r="A162" s="69"/>
      <c r="B162" s="70" t="s">
        <v>36</v>
      </c>
      <c r="C162" s="70" t="s">
        <v>294</v>
      </c>
      <c r="D162" s="70" t="s">
        <v>60</v>
      </c>
      <c r="E162" s="70">
        <v>6152040</v>
      </c>
      <c r="F162" s="27"/>
    </row>
    <row r="163" spans="1:6" x14ac:dyDescent="0.25">
      <c r="A163" s="69"/>
      <c r="B163" s="69"/>
      <c r="C163" s="70" t="s">
        <v>287</v>
      </c>
      <c r="D163" s="70" t="s">
        <v>60</v>
      </c>
      <c r="E163" s="70">
        <v>5738443</v>
      </c>
      <c r="F163" s="27"/>
    </row>
    <row r="164" spans="1:6" x14ac:dyDescent="0.25">
      <c r="A164" s="69"/>
      <c r="B164" s="70" t="s">
        <v>36</v>
      </c>
      <c r="C164" s="70" t="s">
        <v>183</v>
      </c>
      <c r="D164" s="70" t="s">
        <v>62</v>
      </c>
      <c r="E164" s="70">
        <v>11580849946</v>
      </c>
      <c r="F164" s="27"/>
    </row>
    <row r="165" spans="1:6" x14ac:dyDescent="0.25">
      <c r="A165" s="69"/>
      <c r="B165" s="69"/>
      <c r="C165" s="70" t="s">
        <v>284</v>
      </c>
      <c r="D165" s="70" t="s">
        <v>62</v>
      </c>
      <c r="E165" s="70">
        <v>7373263950</v>
      </c>
      <c r="F165" s="27"/>
    </row>
    <row r="166" spans="1:6" x14ac:dyDescent="0.25">
      <c r="A166" s="69"/>
      <c r="B166" s="70" t="s">
        <v>99</v>
      </c>
      <c r="C166" s="70" t="s">
        <v>184</v>
      </c>
      <c r="D166" s="70" t="s">
        <v>147</v>
      </c>
      <c r="E166" s="70">
        <v>12181950962</v>
      </c>
      <c r="F166" s="27"/>
    </row>
    <row r="167" spans="1:6" x14ac:dyDescent="0.25">
      <c r="A167" s="69"/>
      <c r="B167" s="69"/>
      <c r="C167" s="70" t="s">
        <v>185</v>
      </c>
      <c r="D167" s="70" t="s">
        <v>147</v>
      </c>
      <c r="E167" s="70">
        <v>6761406</v>
      </c>
      <c r="F167" s="27"/>
    </row>
    <row r="168" spans="1:6" x14ac:dyDescent="0.25">
      <c r="A168" s="69"/>
      <c r="B168" s="70" t="s">
        <v>99</v>
      </c>
      <c r="C168" s="70" t="s">
        <v>107</v>
      </c>
      <c r="D168" s="70" t="s">
        <v>64</v>
      </c>
      <c r="E168" s="70">
        <v>9017989066</v>
      </c>
      <c r="F168" s="27"/>
    </row>
    <row r="169" spans="1:6" x14ac:dyDescent="0.25">
      <c r="A169" s="69"/>
      <c r="B169" s="69"/>
      <c r="C169" s="70" t="s">
        <v>191</v>
      </c>
      <c r="D169" s="70" t="s">
        <v>64</v>
      </c>
      <c r="E169" s="70">
        <v>7013680</v>
      </c>
      <c r="F169" s="27"/>
    </row>
    <row r="170" spans="1:6" x14ac:dyDescent="0.25">
      <c r="A170" s="70" t="s">
        <v>110</v>
      </c>
      <c r="B170" s="69"/>
      <c r="C170" s="69"/>
      <c r="D170" s="69"/>
      <c r="E170" s="69"/>
      <c r="F170" s="27"/>
    </row>
    <row r="171" spans="1:6" x14ac:dyDescent="0.25">
      <c r="A171" s="69"/>
      <c r="B171" s="70" t="s">
        <v>0</v>
      </c>
      <c r="C171" s="70" t="s">
        <v>40</v>
      </c>
      <c r="D171" s="70" t="s">
        <v>1</v>
      </c>
      <c r="E171" s="70" t="s">
        <v>2</v>
      </c>
      <c r="F171" s="27"/>
    </row>
    <row r="172" spans="1:6" x14ac:dyDescent="0.25">
      <c r="A172" s="69"/>
      <c r="B172" s="70">
        <v>1</v>
      </c>
      <c r="C172" s="70" t="s">
        <v>286</v>
      </c>
      <c r="D172" s="70" t="s">
        <v>267</v>
      </c>
      <c r="E172" s="70">
        <v>9186650947</v>
      </c>
      <c r="F172" s="27"/>
    </row>
    <row r="173" spans="1:6" x14ac:dyDescent="0.25">
      <c r="A173" s="69"/>
      <c r="B173" s="69"/>
      <c r="C173" s="70" t="s">
        <v>108</v>
      </c>
      <c r="D173" s="70" t="s">
        <v>267</v>
      </c>
      <c r="E173" s="70">
        <v>11129566978</v>
      </c>
      <c r="F173" s="27"/>
    </row>
    <row r="174" spans="1:6" x14ac:dyDescent="0.25">
      <c r="A174" s="69"/>
      <c r="B174" s="70">
        <v>2</v>
      </c>
      <c r="C174" s="70" t="s">
        <v>302</v>
      </c>
      <c r="D174" s="70" t="s">
        <v>147</v>
      </c>
      <c r="E174" s="70">
        <v>6838874</v>
      </c>
      <c r="F174" s="27"/>
    </row>
    <row r="175" spans="1:6" x14ac:dyDescent="0.25">
      <c r="A175" s="69"/>
      <c r="B175" s="69"/>
      <c r="C175" s="70" t="s">
        <v>189</v>
      </c>
      <c r="D175" s="70" t="s">
        <v>147</v>
      </c>
      <c r="E175" s="70">
        <v>1388640988</v>
      </c>
      <c r="F175" s="27"/>
    </row>
    <row r="176" spans="1:6" x14ac:dyDescent="0.25">
      <c r="A176" s="69"/>
      <c r="B176" s="70" t="s">
        <v>36</v>
      </c>
      <c r="C176" s="70" t="s">
        <v>109</v>
      </c>
      <c r="D176" s="70" t="s">
        <v>267</v>
      </c>
      <c r="E176" s="70">
        <v>11268608912</v>
      </c>
      <c r="F176" s="27"/>
    </row>
    <row r="177" spans="1:6" x14ac:dyDescent="0.25">
      <c r="A177" s="69"/>
      <c r="B177" s="69"/>
      <c r="C177" s="70" t="s">
        <v>126</v>
      </c>
      <c r="D177" s="70" t="s">
        <v>267</v>
      </c>
      <c r="E177" s="70">
        <v>9301515938</v>
      </c>
      <c r="F177" s="27"/>
    </row>
    <row r="178" spans="1:6" x14ac:dyDescent="0.25">
      <c r="A178" s="69"/>
      <c r="B178" s="70" t="s">
        <v>36</v>
      </c>
      <c r="C178" s="70" t="s">
        <v>190</v>
      </c>
      <c r="D178" s="70" t="s">
        <v>147</v>
      </c>
      <c r="E178" s="70">
        <v>7262958</v>
      </c>
      <c r="F178" s="27"/>
    </row>
    <row r="179" spans="1:6" x14ac:dyDescent="0.25">
      <c r="A179" s="69"/>
      <c r="B179" s="69"/>
      <c r="C179" s="70" t="s">
        <v>204</v>
      </c>
      <c r="D179" s="70" t="s">
        <v>147</v>
      </c>
      <c r="E179" s="70">
        <v>7419109</v>
      </c>
      <c r="F179" s="27"/>
    </row>
    <row r="180" spans="1:6" x14ac:dyDescent="0.25">
      <c r="A180" s="70" t="s">
        <v>290</v>
      </c>
      <c r="B180" s="69"/>
      <c r="C180" s="69"/>
      <c r="D180" s="69"/>
      <c r="E180" s="69"/>
      <c r="F180" s="27"/>
    </row>
    <row r="181" spans="1:6" x14ac:dyDescent="0.25">
      <c r="A181" s="69"/>
      <c r="B181" s="70" t="s">
        <v>0</v>
      </c>
      <c r="C181" s="70" t="s">
        <v>40</v>
      </c>
      <c r="D181" s="70" t="s">
        <v>1</v>
      </c>
      <c r="E181" s="70" t="s">
        <v>2</v>
      </c>
      <c r="F181" s="27"/>
    </row>
    <row r="182" spans="1:6" x14ac:dyDescent="0.25">
      <c r="A182" s="69"/>
      <c r="B182" s="70">
        <v>1</v>
      </c>
      <c r="C182" s="70" t="s">
        <v>336</v>
      </c>
      <c r="D182" s="70" t="s">
        <v>63</v>
      </c>
      <c r="E182" s="70">
        <v>8000905</v>
      </c>
      <c r="F182" s="27"/>
    </row>
    <row r="183" spans="1:6" x14ac:dyDescent="0.25">
      <c r="A183" s="69"/>
      <c r="B183" s="69"/>
      <c r="C183" s="70" t="s">
        <v>272</v>
      </c>
      <c r="D183" s="70" t="s">
        <v>63</v>
      </c>
      <c r="E183" s="70">
        <v>1579877958</v>
      </c>
      <c r="F183" s="27"/>
    </row>
    <row r="184" spans="1:6" x14ac:dyDescent="0.25">
      <c r="A184" s="69"/>
      <c r="B184" s="70">
        <v>2</v>
      </c>
      <c r="C184" s="70" t="s">
        <v>274</v>
      </c>
      <c r="D184" s="70" t="s">
        <v>66</v>
      </c>
      <c r="E184" s="70">
        <v>64986543920</v>
      </c>
      <c r="F184" s="27"/>
    </row>
    <row r="185" spans="1:6" x14ac:dyDescent="0.25">
      <c r="A185" s="69"/>
      <c r="B185" s="69"/>
      <c r="C185" s="70" t="s">
        <v>291</v>
      </c>
      <c r="D185" s="70" t="s">
        <v>66</v>
      </c>
      <c r="E185" s="70">
        <v>81086237900</v>
      </c>
      <c r="F185" s="27"/>
    </row>
    <row r="186" spans="1:6" x14ac:dyDescent="0.25">
      <c r="A186" s="70" t="s">
        <v>111</v>
      </c>
      <c r="B186" s="69"/>
      <c r="C186" s="69"/>
      <c r="D186" s="69"/>
      <c r="E186" s="69"/>
      <c r="F186" s="27"/>
    </row>
    <row r="187" spans="1:6" x14ac:dyDescent="0.25">
      <c r="A187" s="69"/>
      <c r="B187" s="70" t="s">
        <v>0</v>
      </c>
      <c r="C187" s="70" t="s">
        <v>40</v>
      </c>
      <c r="D187" s="70" t="s">
        <v>1</v>
      </c>
      <c r="E187" s="70" t="s">
        <v>2</v>
      </c>
      <c r="F187" s="27"/>
    </row>
    <row r="188" spans="1:6" x14ac:dyDescent="0.25">
      <c r="A188" s="69"/>
      <c r="B188" s="70">
        <v>1</v>
      </c>
      <c r="C188" s="70" t="s">
        <v>112</v>
      </c>
      <c r="D188" s="70" t="s">
        <v>62</v>
      </c>
      <c r="E188" s="70">
        <v>2624030999</v>
      </c>
      <c r="F188" s="27"/>
    </row>
    <row r="189" spans="1:6" x14ac:dyDescent="0.25">
      <c r="A189" s="69"/>
      <c r="B189" s="69"/>
      <c r="C189" s="70" t="s">
        <v>113</v>
      </c>
      <c r="D189" s="70" t="s">
        <v>62</v>
      </c>
      <c r="E189" s="70">
        <v>861594967</v>
      </c>
      <c r="F189" s="27"/>
    </row>
    <row r="190" spans="1:6" x14ac:dyDescent="0.25">
      <c r="A190" s="69"/>
      <c r="B190" s="70">
        <v>2</v>
      </c>
      <c r="C190" s="70" t="s">
        <v>115</v>
      </c>
      <c r="D190" s="70" t="s">
        <v>62</v>
      </c>
      <c r="E190" s="70">
        <v>8904232961</v>
      </c>
      <c r="F190" s="27"/>
    </row>
    <row r="191" spans="1:6" x14ac:dyDescent="0.25">
      <c r="A191" s="69"/>
      <c r="B191" s="69"/>
      <c r="C191" s="70" t="s">
        <v>194</v>
      </c>
      <c r="D191" s="70" t="s">
        <v>62</v>
      </c>
      <c r="E191" s="70">
        <v>6629528980</v>
      </c>
      <c r="F191" s="27"/>
    </row>
    <row r="192" spans="1:6" x14ac:dyDescent="0.25">
      <c r="A192" s="69"/>
      <c r="B192" s="70">
        <v>3</v>
      </c>
      <c r="C192" s="70" t="s">
        <v>114</v>
      </c>
      <c r="D192" s="70" t="s">
        <v>62</v>
      </c>
      <c r="E192" s="70">
        <v>7016848957</v>
      </c>
      <c r="F192" s="27"/>
    </row>
    <row r="193" spans="1:6" x14ac:dyDescent="0.25">
      <c r="A193" s="69"/>
      <c r="B193" s="69"/>
      <c r="C193" s="70" t="s">
        <v>192</v>
      </c>
      <c r="D193" s="70" t="s">
        <v>62</v>
      </c>
      <c r="E193" s="70">
        <v>2607826969</v>
      </c>
      <c r="F193" s="27"/>
    </row>
    <row r="194" spans="1:6" x14ac:dyDescent="0.25">
      <c r="A194" s="70" t="s">
        <v>195</v>
      </c>
      <c r="B194" s="69"/>
      <c r="C194" s="69"/>
      <c r="D194" s="69"/>
      <c r="E194" s="69"/>
      <c r="F194" s="27"/>
    </row>
    <row r="195" spans="1:6" x14ac:dyDescent="0.25">
      <c r="A195" s="69"/>
      <c r="B195" s="70" t="s">
        <v>0</v>
      </c>
      <c r="C195" s="70" t="s">
        <v>40</v>
      </c>
      <c r="D195" s="70" t="s">
        <v>1</v>
      </c>
      <c r="E195" s="70" t="s">
        <v>2</v>
      </c>
      <c r="F195" s="27"/>
    </row>
    <row r="196" spans="1:6" x14ac:dyDescent="0.25">
      <c r="A196" s="69"/>
      <c r="B196" s="70">
        <v>1</v>
      </c>
      <c r="C196" s="70" t="s">
        <v>170</v>
      </c>
      <c r="D196" s="70" t="s">
        <v>66</v>
      </c>
      <c r="E196" s="70">
        <v>9317010903</v>
      </c>
      <c r="F196" s="27"/>
    </row>
    <row r="197" spans="1:6" x14ac:dyDescent="0.25">
      <c r="A197" s="69"/>
      <c r="B197" s="69"/>
      <c r="C197" s="70" t="s">
        <v>68</v>
      </c>
      <c r="D197" s="70" t="s">
        <v>66</v>
      </c>
      <c r="E197" s="70">
        <v>3686503913</v>
      </c>
      <c r="F197" s="27"/>
    </row>
    <row r="198" spans="1:6" x14ac:dyDescent="0.25">
      <c r="A198" s="69"/>
      <c r="B198" s="70">
        <v>2</v>
      </c>
      <c r="C198" s="70" t="s">
        <v>166</v>
      </c>
      <c r="D198" s="70" t="s">
        <v>60</v>
      </c>
      <c r="E198" s="70" t="s">
        <v>167</v>
      </c>
      <c r="F198" s="27"/>
    </row>
    <row r="199" spans="1:6" x14ac:dyDescent="0.25">
      <c r="A199" s="69"/>
      <c r="B199" s="69"/>
      <c r="C199" s="70" t="s">
        <v>67</v>
      </c>
      <c r="D199" s="70" t="s">
        <v>60</v>
      </c>
      <c r="E199" s="70">
        <v>59876581015</v>
      </c>
      <c r="F199" s="27"/>
    </row>
    <row r="200" spans="1:6" x14ac:dyDescent="0.25">
      <c r="A200" s="69"/>
      <c r="B200" s="70">
        <v>3</v>
      </c>
      <c r="C200" s="70" t="s">
        <v>168</v>
      </c>
      <c r="D200" s="70" t="s">
        <v>60</v>
      </c>
      <c r="E200" s="70" t="s">
        <v>169</v>
      </c>
      <c r="F200" s="27"/>
    </row>
    <row r="201" spans="1:6" x14ac:dyDescent="0.25">
      <c r="A201" s="69"/>
      <c r="B201" s="69"/>
      <c r="C201" s="70" t="s">
        <v>148</v>
      </c>
      <c r="D201" s="70" t="s">
        <v>60</v>
      </c>
      <c r="E201" s="70" t="s">
        <v>149</v>
      </c>
      <c r="F201" s="27"/>
    </row>
    <row r="202" spans="1:6" x14ac:dyDescent="0.25">
      <c r="A202" s="70" t="s">
        <v>117</v>
      </c>
      <c r="B202" s="69"/>
      <c r="C202" s="69"/>
      <c r="D202" s="69"/>
      <c r="E202" s="69"/>
      <c r="F202" s="27"/>
    </row>
    <row r="203" spans="1:6" x14ac:dyDescent="0.25">
      <c r="A203" s="69"/>
      <c r="B203" s="70" t="s">
        <v>0</v>
      </c>
      <c r="C203" s="70" t="s">
        <v>40</v>
      </c>
      <c r="D203" s="70" t="s">
        <v>1</v>
      </c>
      <c r="E203" s="70" t="s">
        <v>2</v>
      </c>
      <c r="F203" s="27"/>
    </row>
    <row r="204" spans="1:6" x14ac:dyDescent="0.25">
      <c r="A204" s="69"/>
      <c r="B204" s="70">
        <v>1</v>
      </c>
      <c r="C204" s="70" t="s">
        <v>324</v>
      </c>
      <c r="D204" s="70" t="s">
        <v>147</v>
      </c>
      <c r="E204" s="70">
        <v>1399221</v>
      </c>
      <c r="F204" s="27"/>
    </row>
    <row r="205" spans="1:6" x14ac:dyDescent="0.25">
      <c r="A205" s="69"/>
      <c r="B205" s="69"/>
      <c r="C205" s="70" t="s">
        <v>303</v>
      </c>
      <c r="D205" s="70" t="s">
        <v>147</v>
      </c>
      <c r="E205" s="70">
        <v>89239881972</v>
      </c>
      <c r="F205" s="27"/>
    </row>
    <row r="206" spans="1:6" x14ac:dyDescent="0.25">
      <c r="A206" s="69"/>
      <c r="B206" s="70">
        <v>2</v>
      </c>
      <c r="C206" s="70" t="s">
        <v>83</v>
      </c>
      <c r="D206" s="70" t="s">
        <v>66</v>
      </c>
      <c r="E206" s="70">
        <v>38219980915</v>
      </c>
      <c r="F206" s="27"/>
    </row>
    <row r="207" spans="1:6" x14ac:dyDescent="0.25">
      <c r="A207" s="69"/>
      <c r="B207" s="69"/>
      <c r="C207" s="70" t="s">
        <v>268</v>
      </c>
      <c r="D207" s="70" t="s">
        <v>66</v>
      </c>
      <c r="E207" s="70">
        <v>470397950</v>
      </c>
      <c r="F207" s="27"/>
    </row>
    <row r="208" spans="1:6" x14ac:dyDescent="0.25">
      <c r="A208" s="69"/>
      <c r="B208" s="70" t="s">
        <v>36</v>
      </c>
      <c r="C208" s="70" t="s">
        <v>82</v>
      </c>
      <c r="D208" s="70" t="s">
        <v>60</v>
      </c>
      <c r="E208" s="70">
        <v>2660558</v>
      </c>
      <c r="F208" s="27"/>
    </row>
    <row r="209" spans="1:6" x14ac:dyDescent="0.25">
      <c r="A209" s="69"/>
      <c r="B209" s="69"/>
      <c r="C209" s="70" t="s">
        <v>118</v>
      </c>
      <c r="D209" s="70" t="s">
        <v>60</v>
      </c>
      <c r="E209" s="70">
        <v>26628805</v>
      </c>
      <c r="F209" s="27"/>
    </row>
    <row r="210" spans="1:6" x14ac:dyDescent="0.25">
      <c r="A210" s="69"/>
      <c r="B210" s="70" t="s">
        <v>36</v>
      </c>
      <c r="C210" s="70" t="s">
        <v>232</v>
      </c>
      <c r="D210" s="70" t="s">
        <v>60</v>
      </c>
      <c r="E210" s="70">
        <v>3282810</v>
      </c>
      <c r="F210" s="27"/>
    </row>
    <row r="211" spans="1:6" x14ac:dyDescent="0.25">
      <c r="A211" s="69"/>
      <c r="B211" s="69"/>
      <c r="C211" s="70" t="s">
        <v>292</v>
      </c>
      <c r="D211" s="70" t="s">
        <v>60</v>
      </c>
      <c r="E211" s="70" t="s">
        <v>293</v>
      </c>
      <c r="F211" s="27"/>
    </row>
    <row r="212" spans="1:6" x14ac:dyDescent="0.25">
      <c r="A212" s="70" t="s">
        <v>119</v>
      </c>
      <c r="B212" s="69"/>
      <c r="C212" s="69"/>
      <c r="D212" s="69"/>
      <c r="E212" s="69"/>
      <c r="F212" s="27"/>
    </row>
    <row r="213" spans="1:6" x14ac:dyDescent="0.25">
      <c r="A213" s="69"/>
      <c r="B213" s="70" t="s">
        <v>0</v>
      </c>
      <c r="C213" s="70" t="s">
        <v>40</v>
      </c>
      <c r="D213" s="70" t="s">
        <v>1</v>
      </c>
      <c r="E213" s="70" t="s">
        <v>2</v>
      </c>
      <c r="F213" s="27"/>
    </row>
    <row r="214" spans="1:6" x14ac:dyDescent="0.25">
      <c r="A214" s="69"/>
      <c r="B214" s="70">
        <v>1</v>
      </c>
      <c r="C214" s="70" t="s">
        <v>38</v>
      </c>
      <c r="D214" s="70" t="s">
        <v>62</v>
      </c>
      <c r="E214" s="70">
        <v>6822377</v>
      </c>
      <c r="F214" s="27"/>
    </row>
    <row r="215" spans="1:6" x14ac:dyDescent="0.25">
      <c r="A215" s="69"/>
      <c r="B215" s="69"/>
      <c r="C215" s="70" t="s">
        <v>208</v>
      </c>
      <c r="D215" s="70" t="s">
        <v>62</v>
      </c>
      <c r="E215" s="70">
        <v>14485299996</v>
      </c>
      <c r="F215" s="27"/>
    </row>
    <row r="216" spans="1:6" x14ac:dyDescent="0.25">
      <c r="A216" s="69"/>
      <c r="B216" s="70">
        <v>2</v>
      </c>
      <c r="C216" s="70" t="s">
        <v>172</v>
      </c>
      <c r="D216" s="70" t="s">
        <v>60</v>
      </c>
      <c r="E216" s="70" t="s">
        <v>173</v>
      </c>
      <c r="F216" s="27"/>
    </row>
    <row r="217" spans="1:6" x14ac:dyDescent="0.25">
      <c r="A217" s="69"/>
      <c r="B217" s="69"/>
      <c r="C217" s="70" t="s">
        <v>306</v>
      </c>
      <c r="D217" s="70" t="s">
        <v>60</v>
      </c>
      <c r="E217" s="70">
        <v>10998536933</v>
      </c>
      <c r="F217" s="27"/>
    </row>
    <row r="218" spans="1:6" x14ac:dyDescent="0.25">
      <c r="A218" s="69"/>
      <c r="B218" s="70" t="s">
        <v>36</v>
      </c>
      <c r="C218" s="70" t="s">
        <v>326</v>
      </c>
      <c r="D218" s="70" t="s">
        <v>62</v>
      </c>
      <c r="E218" s="70">
        <v>11600544959</v>
      </c>
      <c r="F218" s="27"/>
    </row>
    <row r="219" spans="1:6" x14ac:dyDescent="0.25">
      <c r="A219" s="69"/>
      <c r="B219" s="69"/>
      <c r="C219" s="70" t="s">
        <v>209</v>
      </c>
      <c r="D219" s="70" t="s">
        <v>147</v>
      </c>
      <c r="E219" s="70">
        <v>9634796958</v>
      </c>
      <c r="F219" s="27"/>
    </row>
    <row r="220" spans="1:6" x14ac:dyDescent="0.25">
      <c r="A220" s="69"/>
      <c r="B220" s="70" t="s">
        <v>36</v>
      </c>
      <c r="C220" s="70" t="s">
        <v>279</v>
      </c>
      <c r="D220" s="70" t="s">
        <v>60</v>
      </c>
      <c r="E220" s="70">
        <v>469747388</v>
      </c>
      <c r="F220" s="27"/>
    </row>
    <row r="221" spans="1:6" x14ac:dyDescent="0.25">
      <c r="A221" s="69"/>
      <c r="B221" s="69"/>
      <c r="C221" s="70" t="s">
        <v>307</v>
      </c>
      <c r="D221" s="70" t="s">
        <v>60</v>
      </c>
      <c r="E221" s="70">
        <v>9060579909</v>
      </c>
      <c r="F221" s="27"/>
    </row>
    <row r="222" spans="1:6" x14ac:dyDescent="0.25">
      <c r="A222" s="69"/>
      <c r="B222" s="72" t="s">
        <v>3</v>
      </c>
      <c r="C222" s="70" t="s">
        <v>92</v>
      </c>
      <c r="D222" s="70" t="s">
        <v>267</v>
      </c>
      <c r="E222" s="70">
        <v>11013777980</v>
      </c>
      <c r="F222" s="27"/>
    </row>
    <row r="223" spans="1:6" x14ac:dyDescent="0.25">
      <c r="A223" s="69"/>
      <c r="B223" s="69"/>
      <c r="C223" s="70" t="s">
        <v>71</v>
      </c>
      <c r="D223" s="70" t="s">
        <v>64</v>
      </c>
      <c r="E223" s="70">
        <v>13524332900</v>
      </c>
      <c r="F223" s="27"/>
    </row>
    <row r="224" spans="1:6" x14ac:dyDescent="0.25">
      <c r="A224" s="69"/>
      <c r="B224" s="72" t="s">
        <v>3</v>
      </c>
      <c r="C224" s="70" t="s">
        <v>260</v>
      </c>
      <c r="D224" s="70" t="s">
        <v>66</v>
      </c>
      <c r="E224" s="70">
        <v>10397294956</v>
      </c>
      <c r="F224" s="27"/>
    </row>
    <row r="225" spans="1:6" x14ac:dyDescent="0.25">
      <c r="A225" s="69"/>
      <c r="B225" s="69"/>
      <c r="C225" s="70" t="s">
        <v>154</v>
      </c>
      <c r="D225" s="70" t="s">
        <v>66</v>
      </c>
      <c r="E225" s="70">
        <v>11973814900</v>
      </c>
      <c r="F225" s="27"/>
    </row>
    <row r="226" spans="1:6" x14ac:dyDescent="0.25">
      <c r="A226" s="69"/>
      <c r="B226" s="72" t="s">
        <v>3</v>
      </c>
      <c r="C226" s="70" t="s">
        <v>206</v>
      </c>
      <c r="D226" s="70" t="s">
        <v>62</v>
      </c>
      <c r="E226" s="70">
        <v>9793661941</v>
      </c>
      <c r="F226" s="27"/>
    </row>
    <row r="227" spans="1:6" x14ac:dyDescent="0.25">
      <c r="A227" s="69"/>
      <c r="B227" s="69"/>
      <c r="C227" s="70" t="s">
        <v>308</v>
      </c>
      <c r="D227" s="70" t="s">
        <v>64</v>
      </c>
      <c r="E227" s="70">
        <v>13825289901</v>
      </c>
      <c r="F227" s="27"/>
    </row>
    <row r="228" spans="1:6" x14ac:dyDescent="0.25">
      <c r="A228" s="70" t="s">
        <v>120</v>
      </c>
      <c r="B228" s="69"/>
      <c r="C228" s="69"/>
      <c r="D228" s="69"/>
      <c r="E228" s="69"/>
      <c r="F228" s="27"/>
    </row>
    <row r="229" spans="1:6" x14ac:dyDescent="0.25">
      <c r="A229" s="69"/>
      <c r="B229" s="70" t="s">
        <v>0</v>
      </c>
      <c r="C229" s="70" t="s">
        <v>40</v>
      </c>
      <c r="D229" s="70" t="s">
        <v>1</v>
      </c>
      <c r="E229" s="70" t="s">
        <v>2</v>
      </c>
      <c r="F229" s="27"/>
    </row>
    <row r="230" spans="1:6" x14ac:dyDescent="0.25">
      <c r="A230" s="69"/>
      <c r="B230" s="70">
        <v>1</v>
      </c>
      <c r="C230" s="70" t="s">
        <v>177</v>
      </c>
      <c r="D230" s="70" t="s">
        <v>66</v>
      </c>
      <c r="E230" s="70">
        <v>11339440946</v>
      </c>
      <c r="F230" s="27"/>
    </row>
    <row r="231" spans="1:6" x14ac:dyDescent="0.25">
      <c r="A231" s="69"/>
      <c r="B231" s="69"/>
      <c r="C231" s="70" t="s">
        <v>74</v>
      </c>
      <c r="D231" s="70" t="s">
        <v>66</v>
      </c>
      <c r="E231" s="70">
        <v>8103866903</v>
      </c>
      <c r="F231" s="27"/>
    </row>
    <row r="232" spans="1:6" x14ac:dyDescent="0.25">
      <c r="A232" s="69"/>
      <c r="B232" s="70">
        <v>2</v>
      </c>
      <c r="C232" s="70" t="s">
        <v>96</v>
      </c>
      <c r="D232" s="70" t="s">
        <v>62</v>
      </c>
      <c r="E232" s="70">
        <v>10699885965</v>
      </c>
      <c r="F232" s="27"/>
    </row>
    <row r="233" spans="1:6" x14ac:dyDescent="0.25">
      <c r="A233" s="69"/>
      <c r="B233" s="69"/>
      <c r="C233" s="70" t="s">
        <v>152</v>
      </c>
      <c r="D233" s="70" t="s">
        <v>62</v>
      </c>
      <c r="E233" s="70">
        <v>11859982921</v>
      </c>
      <c r="F233" s="27"/>
    </row>
    <row r="234" spans="1:6" x14ac:dyDescent="0.25">
      <c r="A234" s="69"/>
      <c r="B234" s="70" t="s">
        <v>36</v>
      </c>
      <c r="C234" s="70" t="s">
        <v>175</v>
      </c>
      <c r="D234" s="70" t="s">
        <v>62</v>
      </c>
      <c r="E234" s="70">
        <v>11860851932</v>
      </c>
      <c r="F234" s="27"/>
    </row>
    <row r="235" spans="1:6" x14ac:dyDescent="0.25">
      <c r="A235" s="69"/>
      <c r="B235" s="69"/>
      <c r="C235" s="70" t="s">
        <v>309</v>
      </c>
      <c r="D235" s="70" t="s">
        <v>62</v>
      </c>
      <c r="E235" s="70">
        <v>10899084907</v>
      </c>
      <c r="F235" s="27"/>
    </row>
    <row r="236" spans="1:6" x14ac:dyDescent="0.25">
      <c r="A236" s="69"/>
      <c r="B236" s="70" t="s">
        <v>36</v>
      </c>
      <c r="C236" s="70" t="s">
        <v>35</v>
      </c>
      <c r="D236" s="70" t="s">
        <v>62</v>
      </c>
      <c r="E236" s="70">
        <v>8666397993</v>
      </c>
      <c r="F236" s="27"/>
    </row>
    <row r="237" spans="1:6" x14ac:dyDescent="0.25">
      <c r="A237" s="69"/>
      <c r="B237" s="69"/>
      <c r="C237" s="70" t="s">
        <v>153</v>
      </c>
      <c r="D237" s="70" t="s">
        <v>62</v>
      </c>
      <c r="E237" s="70">
        <v>9418665999</v>
      </c>
      <c r="F237" s="27"/>
    </row>
    <row r="238" spans="1:6" x14ac:dyDescent="0.25">
      <c r="A238" s="69"/>
      <c r="B238" s="72" t="s">
        <v>3</v>
      </c>
      <c r="C238" s="70" t="s">
        <v>179</v>
      </c>
      <c r="D238" s="70" t="s">
        <v>66</v>
      </c>
      <c r="E238" s="70">
        <v>8892889923</v>
      </c>
      <c r="F238" s="27"/>
    </row>
    <row r="239" spans="1:6" x14ac:dyDescent="0.25">
      <c r="A239" s="69"/>
      <c r="B239" s="69"/>
      <c r="C239" s="70" t="s">
        <v>310</v>
      </c>
      <c r="D239" s="70" t="s">
        <v>66</v>
      </c>
      <c r="E239" s="70">
        <v>11096677954</v>
      </c>
      <c r="F239" s="27"/>
    </row>
    <row r="240" spans="1:6" x14ac:dyDescent="0.25">
      <c r="A240" s="69"/>
      <c r="B240" s="72" t="s">
        <v>3</v>
      </c>
      <c r="C240" s="70" t="s">
        <v>91</v>
      </c>
      <c r="D240" s="70" t="s">
        <v>60</v>
      </c>
      <c r="E240" s="70">
        <v>8825144</v>
      </c>
      <c r="F240" s="27"/>
    </row>
    <row r="241" spans="1:6" x14ac:dyDescent="0.25">
      <c r="A241" s="69"/>
      <c r="B241" s="69"/>
      <c r="C241" s="70" t="s">
        <v>311</v>
      </c>
      <c r="D241" s="70" t="s">
        <v>60</v>
      </c>
      <c r="E241" s="70" t="s">
        <v>150</v>
      </c>
      <c r="F241" s="27"/>
    </row>
    <row r="242" spans="1:6" x14ac:dyDescent="0.25">
      <c r="A242" s="69"/>
      <c r="B242" s="72" t="s">
        <v>3</v>
      </c>
      <c r="C242" s="70" t="s">
        <v>277</v>
      </c>
      <c r="D242" s="70" t="s">
        <v>60</v>
      </c>
      <c r="E242" s="70">
        <v>7363295</v>
      </c>
      <c r="F242" s="27"/>
    </row>
    <row r="243" spans="1:6" x14ac:dyDescent="0.25">
      <c r="A243" s="69"/>
      <c r="B243" s="69"/>
      <c r="C243" s="70" t="s">
        <v>70</v>
      </c>
      <c r="D243" s="70" t="s">
        <v>60</v>
      </c>
      <c r="E243" s="70" t="s">
        <v>151</v>
      </c>
      <c r="F243" s="27"/>
    </row>
    <row r="244" spans="1:6" x14ac:dyDescent="0.25">
      <c r="A244" s="70" t="s">
        <v>121</v>
      </c>
      <c r="B244" s="69"/>
      <c r="C244" s="69"/>
      <c r="D244" s="69"/>
      <c r="E244" s="69"/>
      <c r="F244" s="27"/>
    </row>
    <row r="245" spans="1:6" x14ac:dyDescent="0.25">
      <c r="A245" s="69"/>
      <c r="B245" s="70" t="s">
        <v>0</v>
      </c>
      <c r="C245" s="70" t="s">
        <v>40</v>
      </c>
      <c r="D245" s="70" t="s">
        <v>1</v>
      </c>
      <c r="E245" s="70" t="s">
        <v>2</v>
      </c>
      <c r="F245" s="27"/>
    </row>
    <row r="246" spans="1:6" x14ac:dyDescent="0.25">
      <c r="A246" s="69"/>
      <c r="B246" s="70">
        <v>1</v>
      </c>
      <c r="C246" s="70" t="s">
        <v>281</v>
      </c>
      <c r="D246" s="70" t="s">
        <v>62</v>
      </c>
      <c r="E246" s="70">
        <v>11907818910</v>
      </c>
      <c r="F246" s="27"/>
    </row>
    <row r="247" spans="1:6" x14ac:dyDescent="0.25">
      <c r="A247" s="69"/>
      <c r="B247" s="69"/>
      <c r="C247" s="70" t="s">
        <v>5</v>
      </c>
      <c r="D247" s="70" t="s">
        <v>62</v>
      </c>
      <c r="E247" s="70">
        <v>9822727</v>
      </c>
      <c r="F247" s="27"/>
    </row>
    <row r="248" spans="1:6" x14ac:dyDescent="0.25">
      <c r="A248" s="69"/>
      <c r="B248" s="70">
        <v>2</v>
      </c>
      <c r="C248" s="70" t="s">
        <v>39</v>
      </c>
      <c r="D248" s="70" t="s">
        <v>66</v>
      </c>
      <c r="E248" s="70">
        <v>9832209994</v>
      </c>
      <c r="F248" s="27"/>
    </row>
    <row r="249" spans="1:6" x14ac:dyDescent="0.25">
      <c r="A249" s="69"/>
      <c r="B249" s="69"/>
      <c r="C249" s="70" t="s">
        <v>73</v>
      </c>
      <c r="D249" s="70" t="s">
        <v>66</v>
      </c>
      <c r="E249" s="70">
        <v>9074720951</v>
      </c>
      <c r="F249" s="27"/>
    </row>
    <row r="250" spans="1:6" x14ac:dyDescent="0.25">
      <c r="A250" s="69"/>
      <c r="B250" s="70" t="s">
        <v>36</v>
      </c>
      <c r="C250" s="70" t="s">
        <v>178</v>
      </c>
      <c r="D250" s="70" t="s">
        <v>60</v>
      </c>
      <c r="E250" s="70">
        <v>6612593</v>
      </c>
      <c r="F250" s="27"/>
    </row>
    <row r="251" spans="1:6" x14ac:dyDescent="0.25">
      <c r="A251" s="69"/>
      <c r="B251" s="69"/>
      <c r="C251" s="70" t="s">
        <v>337</v>
      </c>
      <c r="D251" s="70" t="s">
        <v>60</v>
      </c>
      <c r="E251" s="70">
        <v>6068569</v>
      </c>
      <c r="F251" s="27"/>
    </row>
    <row r="252" spans="1:6" x14ac:dyDescent="0.25">
      <c r="A252" s="69"/>
      <c r="B252" s="70" t="s">
        <v>36</v>
      </c>
      <c r="C252" s="70" t="s">
        <v>199</v>
      </c>
      <c r="D252" s="70" t="s">
        <v>64</v>
      </c>
      <c r="E252" s="70">
        <v>7491597904</v>
      </c>
      <c r="F252" s="27"/>
    </row>
    <row r="253" spans="1:6" x14ac:dyDescent="0.25">
      <c r="A253" s="69"/>
      <c r="B253" s="69"/>
      <c r="C253" s="70" t="s">
        <v>158</v>
      </c>
      <c r="D253" s="70" t="s">
        <v>64</v>
      </c>
      <c r="E253" s="70">
        <v>9778170916</v>
      </c>
      <c r="F253" s="27"/>
    </row>
    <row r="254" spans="1:6" x14ac:dyDescent="0.25">
      <c r="A254" s="69"/>
      <c r="B254" s="72" t="s">
        <v>3</v>
      </c>
      <c r="C254" s="70" t="s">
        <v>187</v>
      </c>
      <c r="D254" s="70" t="s">
        <v>64</v>
      </c>
      <c r="E254" s="70">
        <v>12579374990</v>
      </c>
      <c r="F254" s="27"/>
    </row>
    <row r="255" spans="1:6" x14ac:dyDescent="0.25">
      <c r="A255" s="69"/>
      <c r="B255" s="69"/>
      <c r="C255" s="70" t="s">
        <v>75</v>
      </c>
      <c r="D255" s="70" t="s">
        <v>64</v>
      </c>
      <c r="E255" s="70">
        <v>12288277963</v>
      </c>
      <c r="F255" s="27"/>
    </row>
    <row r="256" spans="1:6" x14ac:dyDescent="0.25">
      <c r="A256" s="69"/>
      <c r="B256" s="72" t="s">
        <v>3</v>
      </c>
      <c r="C256" s="70" t="s">
        <v>186</v>
      </c>
      <c r="D256" s="70" t="s">
        <v>64</v>
      </c>
      <c r="E256" s="70">
        <v>9821274994</v>
      </c>
      <c r="F256" s="27"/>
    </row>
    <row r="257" spans="1:6" x14ac:dyDescent="0.25">
      <c r="A257" s="69"/>
      <c r="B257" s="69"/>
      <c r="C257" s="70" t="s">
        <v>161</v>
      </c>
      <c r="D257" s="70" t="s">
        <v>64</v>
      </c>
      <c r="E257" s="70">
        <v>9010480976</v>
      </c>
      <c r="F257" s="27"/>
    </row>
    <row r="258" spans="1:6" x14ac:dyDescent="0.25">
      <c r="A258" s="69"/>
      <c r="B258" s="72" t="s">
        <v>3</v>
      </c>
      <c r="C258" s="70" t="s">
        <v>98</v>
      </c>
      <c r="D258" s="70" t="s">
        <v>62</v>
      </c>
      <c r="E258" s="70">
        <v>12789492913</v>
      </c>
      <c r="F258" s="27"/>
    </row>
    <row r="259" spans="1:6" x14ac:dyDescent="0.25">
      <c r="A259" s="69"/>
      <c r="B259" s="69"/>
      <c r="C259" s="70" t="s">
        <v>338</v>
      </c>
      <c r="D259" s="70" t="s">
        <v>62</v>
      </c>
      <c r="E259" s="70">
        <v>9369415963</v>
      </c>
      <c r="F259" s="27"/>
    </row>
    <row r="260" spans="1:6" x14ac:dyDescent="0.25">
      <c r="A260" s="70" t="s">
        <v>200</v>
      </c>
      <c r="B260" s="69"/>
      <c r="C260" s="69"/>
      <c r="D260" s="69"/>
      <c r="E260" s="69"/>
      <c r="F260" s="27"/>
    </row>
    <row r="261" spans="1:6" x14ac:dyDescent="0.25">
      <c r="A261" s="69"/>
      <c r="B261" s="70" t="s">
        <v>0</v>
      </c>
      <c r="C261" s="70" t="s">
        <v>40</v>
      </c>
      <c r="D261" s="70" t="s">
        <v>1</v>
      </c>
      <c r="E261" s="70" t="s">
        <v>2</v>
      </c>
      <c r="F261" s="27"/>
    </row>
    <row r="262" spans="1:6" x14ac:dyDescent="0.25">
      <c r="A262" s="69"/>
      <c r="B262" s="70">
        <v>1</v>
      </c>
      <c r="C262" s="70" t="s">
        <v>47</v>
      </c>
      <c r="D262" s="70" t="s">
        <v>62</v>
      </c>
      <c r="E262" s="70">
        <v>11776674952</v>
      </c>
      <c r="F262" s="27"/>
    </row>
    <row r="263" spans="1:6" x14ac:dyDescent="0.25">
      <c r="A263" s="69"/>
      <c r="B263" s="69"/>
      <c r="C263" s="70" t="s">
        <v>6</v>
      </c>
      <c r="D263" s="70" t="s">
        <v>62</v>
      </c>
      <c r="E263" s="70">
        <v>9017583967</v>
      </c>
      <c r="F263" s="27"/>
    </row>
    <row r="264" spans="1:6" x14ac:dyDescent="0.25">
      <c r="A264" s="69"/>
      <c r="B264" s="70">
        <v>2</v>
      </c>
      <c r="C264" s="70" t="s">
        <v>301</v>
      </c>
      <c r="D264" s="70" t="s">
        <v>60</v>
      </c>
      <c r="E264" s="70">
        <v>5731820</v>
      </c>
      <c r="F264" s="27"/>
    </row>
    <row r="265" spans="1:6" x14ac:dyDescent="0.25">
      <c r="A265" s="69"/>
      <c r="B265" s="69"/>
      <c r="C265" s="70" t="s">
        <v>339</v>
      </c>
      <c r="D265" s="70" t="s">
        <v>60</v>
      </c>
      <c r="E265" s="70">
        <v>6665906</v>
      </c>
      <c r="F265" s="27"/>
    </row>
    <row r="266" spans="1:6" x14ac:dyDescent="0.25">
      <c r="A266" s="69"/>
      <c r="B266" s="70" t="s">
        <v>36</v>
      </c>
      <c r="C266" s="70" t="s">
        <v>198</v>
      </c>
      <c r="D266" s="70" t="s">
        <v>267</v>
      </c>
      <c r="E266" s="70">
        <v>11672088976</v>
      </c>
      <c r="F266" s="27"/>
    </row>
    <row r="267" spans="1:6" x14ac:dyDescent="0.25">
      <c r="A267" s="69"/>
      <c r="B267" s="69"/>
      <c r="C267" s="70" t="s">
        <v>127</v>
      </c>
      <c r="D267" s="70" t="s">
        <v>267</v>
      </c>
      <c r="E267" s="70">
        <v>12069178900</v>
      </c>
      <c r="F267" s="27"/>
    </row>
    <row r="268" spans="1:6" x14ac:dyDescent="0.25">
      <c r="A268" s="69"/>
      <c r="B268" s="70" t="s">
        <v>36</v>
      </c>
      <c r="C268" s="70" t="s">
        <v>13</v>
      </c>
      <c r="D268" s="70" t="s">
        <v>267</v>
      </c>
      <c r="E268" s="70">
        <v>7858487973</v>
      </c>
      <c r="F268" s="27"/>
    </row>
    <row r="269" spans="1:6" x14ac:dyDescent="0.25">
      <c r="A269" s="69"/>
      <c r="B269" s="69"/>
      <c r="C269" s="70" t="s">
        <v>123</v>
      </c>
      <c r="D269" s="70" t="s">
        <v>267</v>
      </c>
      <c r="E269" s="70">
        <v>12069168930</v>
      </c>
      <c r="F269" s="27"/>
    </row>
    <row r="270" spans="1:6" x14ac:dyDescent="0.25">
      <c r="A270" s="69"/>
      <c r="B270" s="72" t="s">
        <v>3</v>
      </c>
      <c r="C270" s="70" t="s">
        <v>191</v>
      </c>
      <c r="D270" s="70" t="s">
        <v>64</v>
      </c>
      <c r="E270" s="70">
        <v>7013680</v>
      </c>
      <c r="F270" s="27"/>
    </row>
    <row r="271" spans="1:6" x14ac:dyDescent="0.25">
      <c r="A271" s="69"/>
      <c r="B271" s="69"/>
      <c r="C271" s="70" t="s">
        <v>78</v>
      </c>
      <c r="D271" s="70" t="s">
        <v>64</v>
      </c>
      <c r="E271" s="70">
        <v>12533659975</v>
      </c>
      <c r="F271" s="27"/>
    </row>
    <row r="272" spans="1:6" x14ac:dyDescent="0.25">
      <c r="A272" s="69"/>
      <c r="B272" s="72" t="s">
        <v>3</v>
      </c>
      <c r="C272" s="70" t="s">
        <v>103</v>
      </c>
      <c r="D272" s="70" t="s">
        <v>64</v>
      </c>
      <c r="E272" s="70">
        <v>12288296917</v>
      </c>
      <c r="F272" s="27"/>
    </row>
    <row r="273" spans="1:6" x14ac:dyDescent="0.25">
      <c r="A273" s="69"/>
      <c r="B273" s="69"/>
      <c r="C273" s="70" t="s">
        <v>160</v>
      </c>
      <c r="D273" s="70" t="s">
        <v>64</v>
      </c>
      <c r="E273" s="70">
        <v>9041854940</v>
      </c>
      <c r="F273" s="27"/>
    </row>
    <row r="274" spans="1:6" x14ac:dyDescent="0.25">
      <c r="A274" s="69"/>
      <c r="B274" s="72" t="s">
        <v>3</v>
      </c>
      <c r="C274" s="70" t="s">
        <v>340</v>
      </c>
      <c r="D274" s="70" t="s">
        <v>64</v>
      </c>
      <c r="E274" s="70">
        <v>13167621907</v>
      </c>
      <c r="F274" s="27"/>
    </row>
    <row r="275" spans="1:6" x14ac:dyDescent="0.25">
      <c r="A275" s="69"/>
      <c r="B275" s="69"/>
      <c r="C275" s="70" t="s">
        <v>79</v>
      </c>
      <c r="D275" s="70" t="s">
        <v>64</v>
      </c>
      <c r="E275" s="70">
        <v>13008602940</v>
      </c>
      <c r="F275" s="27"/>
    </row>
    <row r="276" spans="1:6" x14ac:dyDescent="0.25">
      <c r="A276" s="70" t="s">
        <v>128</v>
      </c>
      <c r="B276" s="69"/>
      <c r="C276" s="69"/>
      <c r="D276" s="69"/>
      <c r="E276" s="69"/>
      <c r="F276" s="27"/>
    </row>
    <row r="277" spans="1:6" x14ac:dyDescent="0.25">
      <c r="A277" s="69"/>
      <c r="B277" s="70" t="s">
        <v>0</v>
      </c>
      <c r="C277" s="70" t="s">
        <v>40</v>
      </c>
      <c r="D277" s="70" t="s">
        <v>1</v>
      </c>
      <c r="E277" s="70" t="s">
        <v>2</v>
      </c>
      <c r="F277" s="27"/>
    </row>
    <row r="278" spans="1:6" x14ac:dyDescent="0.25">
      <c r="A278" s="69"/>
      <c r="B278" s="70">
        <v>1</v>
      </c>
      <c r="C278" s="70" t="s">
        <v>194</v>
      </c>
      <c r="D278" s="70" t="s">
        <v>62</v>
      </c>
      <c r="E278" s="70">
        <v>6629528980</v>
      </c>
      <c r="F278" s="27"/>
    </row>
    <row r="279" spans="1:6" x14ac:dyDescent="0.25">
      <c r="A279" s="69"/>
      <c r="B279" s="70">
        <v>2</v>
      </c>
      <c r="C279" s="70" t="s">
        <v>304</v>
      </c>
      <c r="D279" s="70" t="s">
        <v>147</v>
      </c>
      <c r="E279" s="70">
        <v>37740202</v>
      </c>
      <c r="F279" s="27"/>
    </row>
    <row r="280" spans="1:6" x14ac:dyDescent="0.25">
      <c r="A280" s="69"/>
      <c r="B280" s="70" t="s">
        <v>36</v>
      </c>
      <c r="C280" s="70" t="s">
        <v>113</v>
      </c>
      <c r="D280" s="70" t="s">
        <v>62</v>
      </c>
      <c r="E280" s="70">
        <v>861594967</v>
      </c>
      <c r="F280" s="27"/>
    </row>
    <row r="281" spans="1:6" x14ac:dyDescent="0.25">
      <c r="A281" s="69"/>
      <c r="B281" s="70" t="s">
        <v>36</v>
      </c>
      <c r="C281" s="70" t="s">
        <v>118</v>
      </c>
      <c r="D281" s="70" t="s">
        <v>60</v>
      </c>
      <c r="E281" s="70">
        <v>26628805</v>
      </c>
      <c r="F281" s="27"/>
    </row>
    <row r="282" spans="1:6" x14ac:dyDescent="0.25">
      <c r="A282" s="69"/>
      <c r="B282" s="70">
        <v>5</v>
      </c>
      <c r="C282" s="70" t="s">
        <v>192</v>
      </c>
      <c r="D282" s="70" t="s">
        <v>62</v>
      </c>
      <c r="E282" s="70">
        <v>2607826969</v>
      </c>
      <c r="F282" s="27"/>
    </row>
    <row r="283" spans="1:6" x14ac:dyDescent="0.25">
      <c r="A283" s="70" t="s">
        <v>131</v>
      </c>
      <c r="B283" s="69"/>
      <c r="C283" s="69"/>
      <c r="D283" s="69"/>
      <c r="E283" s="69"/>
      <c r="F283" s="27"/>
    </row>
    <row r="284" spans="1:6" x14ac:dyDescent="0.25">
      <c r="A284" s="69"/>
      <c r="B284" s="70" t="s">
        <v>0</v>
      </c>
      <c r="C284" s="70" t="s">
        <v>40</v>
      </c>
      <c r="D284" s="70" t="s">
        <v>1</v>
      </c>
      <c r="E284" s="70" t="s">
        <v>2</v>
      </c>
      <c r="F284" s="27"/>
    </row>
    <row r="285" spans="1:6" x14ac:dyDescent="0.25">
      <c r="A285" s="69"/>
      <c r="B285" s="70">
        <v>1</v>
      </c>
      <c r="C285" s="70" t="s">
        <v>154</v>
      </c>
      <c r="D285" s="70" t="s">
        <v>66</v>
      </c>
      <c r="E285" s="70">
        <v>11973814900</v>
      </c>
      <c r="F285" s="27"/>
    </row>
    <row r="286" spans="1:6" x14ac:dyDescent="0.25">
      <c r="A286" s="69"/>
      <c r="B286" s="70">
        <v>2</v>
      </c>
      <c r="C286" s="70" t="s">
        <v>208</v>
      </c>
      <c r="D286" s="70" t="s">
        <v>62</v>
      </c>
      <c r="E286" s="70">
        <v>14485299996</v>
      </c>
      <c r="F286" s="27"/>
    </row>
    <row r="287" spans="1:6" x14ac:dyDescent="0.25">
      <c r="A287" s="69"/>
      <c r="B287" s="70" t="s">
        <v>36</v>
      </c>
      <c r="C287" s="70" t="s">
        <v>306</v>
      </c>
      <c r="D287" s="70" t="s">
        <v>60</v>
      </c>
      <c r="E287" s="70">
        <v>10998536933</v>
      </c>
      <c r="F287" s="27"/>
    </row>
    <row r="288" spans="1:6" x14ac:dyDescent="0.25">
      <c r="A288" s="69"/>
      <c r="B288" s="70" t="s">
        <v>36</v>
      </c>
      <c r="C288" s="70" t="s">
        <v>209</v>
      </c>
      <c r="D288" s="70" t="s">
        <v>147</v>
      </c>
      <c r="E288" s="70">
        <v>9634796958</v>
      </c>
      <c r="F288" s="27"/>
    </row>
    <row r="289" spans="1:6" x14ac:dyDescent="0.25">
      <c r="A289" s="69"/>
      <c r="B289" s="70" t="s">
        <v>3</v>
      </c>
      <c r="C289" s="70" t="s">
        <v>308</v>
      </c>
      <c r="D289" s="70" t="s">
        <v>64</v>
      </c>
      <c r="E289" s="70">
        <v>13825289901</v>
      </c>
      <c r="F289" s="27"/>
    </row>
    <row r="290" spans="1:6" x14ac:dyDescent="0.25">
      <c r="A290" s="69"/>
      <c r="B290" s="70" t="s">
        <v>3</v>
      </c>
      <c r="C290" s="70" t="s">
        <v>341</v>
      </c>
      <c r="D290" s="70" t="s">
        <v>147</v>
      </c>
      <c r="E290" s="70">
        <v>11701458926</v>
      </c>
      <c r="F290" s="27"/>
    </row>
    <row r="291" spans="1:6" x14ac:dyDescent="0.25">
      <c r="A291" s="69"/>
      <c r="B291" s="70" t="s">
        <v>3</v>
      </c>
      <c r="C291" s="70" t="s">
        <v>307</v>
      </c>
      <c r="D291" s="70" t="s">
        <v>60</v>
      </c>
      <c r="E291" s="70">
        <v>9060579909</v>
      </c>
      <c r="F291" s="27"/>
    </row>
    <row r="292" spans="1:6" x14ac:dyDescent="0.25">
      <c r="A292" s="69"/>
      <c r="B292" s="70" t="s">
        <v>3</v>
      </c>
      <c r="C292" s="70" t="s">
        <v>71</v>
      </c>
      <c r="D292" s="70" t="s">
        <v>64</v>
      </c>
      <c r="E292" s="70">
        <v>13524332900</v>
      </c>
      <c r="F292" s="27"/>
    </row>
    <row r="293" spans="1:6" x14ac:dyDescent="0.25">
      <c r="A293" s="70" t="s">
        <v>132</v>
      </c>
      <c r="B293" s="69"/>
      <c r="C293" s="69"/>
      <c r="D293" s="69"/>
      <c r="E293" s="69"/>
      <c r="F293" s="27"/>
    </row>
    <row r="294" spans="1:6" x14ac:dyDescent="0.25">
      <c r="A294" s="69"/>
      <c r="B294" s="70" t="s">
        <v>0</v>
      </c>
      <c r="C294" s="70" t="s">
        <v>40</v>
      </c>
      <c r="D294" s="70" t="s">
        <v>1</v>
      </c>
      <c r="E294" s="70" t="s">
        <v>2</v>
      </c>
      <c r="F294" s="27"/>
    </row>
    <row r="295" spans="1:6" x14ac:dyDescent="0.25">
      <c r="A295" s="69"/>
      <c r="B295" s="70">
        <v>1</v>
      </c>
      <c r="C295" s="70" t="s">
        <v>153</v>
      </c>
      <c r="D295" s="70" t="s">
        <v>62</v>
      </c>
      <c r="E295" s="70">
        <v>9418665999</v>
      </c>
      <c r="F295" s="27"/>
    </row>
    <row r="296" spans="1:6" x14ac:dyDescent="0.25">
      <c r="A296" s="69"/>
      <c r="B296" s="70">
        <v>2</v>
      </c>
      <c r="C296" s="70" t="s">
        <v>74</v>
      </c>
      <c r="D296" s="70" t="s">
        <v>66</v>
      </c>
      <c r="E296" s="70">
        <v>8103866903</v>
      </c>
      <c r="F296" s="27"/>
    </row>
    <row r="297" spans="1:6" x14ac:dyDescent="0.25">
      <c r="A297" s="69"/>
      <c r="B297" s="70" t="s">
        <v>36</v>
      </c>
      <c r="C297" s="70" t="s">
        <v>311</v>
      </c>
      <c r="D297" s="70" t="s">
        <v>60</v>
      </c>
      <c r="E297" s="70" t="s">
        <v>150</v>
      </c>
      <c r="F297" s="27"/>
    </row>
    <row r="298" spans="1:6" x14ac:dyDescent="0.25">
      <c r="A298" s="69"/>
      <c r="B298" s="70" t="s">
        <v>36</v>
      </c>
      <c r="C298" s="70" t="s">
        <v>158</v>
      </c>
      <c r="D298" s="70" t="s">
        <v>64</v>
      </c>
      <c r="E298" s="70">
        <v>9778170916</v>
      </c>
      <c r="F298" s="27"/>
    </row>
    <row r="299" spans="1:6" x14ac:dyDescent="0.25">
      <c r="A299" s="69"/>
      <c r="B299" s="70" t="s">
        <v>3</v>
      </c>
      <c r="C299" s="70" t="s">
        <v>310</v>
      </c>
      <c r="D299" s="70" t="s">
        <v>66</v>
      </c>
      <c r="E299" s="70">
        <v>11096677954</v>
      </c>
      <c r="F299" s="27"/>
    </row>
    <row r="300" spans="1:6" x14ac:dyDescent="0.25">
      <c r="A300" s="69"/>
      <c r="B300" s="70" t="s">
        <v>3</v>
      </c>
      <c r="C300" s="70" t="s">
        <v>309</v>
      </c>
      <c r="D300" s="70" t="s">
        <v>62</v>
      </c>
      <c r="E300" s="70">
        <v>10899084907</v>
      </c>
      <c r="F300" s="27"/>
    </row>
    <row r="301" spans="1:6" x14ac:dyDescent="0.25">
      <c r="A301" s="69"/>
      <c r="B301" s="70" t="s">
        <v>3</v>
      </c>
      <c r="C301" s="70" t="s">
        <v>75</v>
      </c>
      <c r="D301" s="70" t="s">
        <v>64</v>
      </c>
      <c r="E301" s="70">
        <v>12288277963</v>
      </c>
      <c r="F301" s="27"/>
    </row>
    <row r="302" spans="1:6" x14ac:dyDescent="0.25">
      <c r="A302" s="69"/>
      <c r="B302" s="70" t="s">
        <v>3</v>
      </c>
      <c r="C302" s="70" t="s">
        <v>70</v>
      </c>
      <c r="D302" s="70" t="s">
        <v>60</v>
      </c>
      <c r="E302" s="70" t="s">
        <v>151</v>
      </c>
      <c r="F302" s="27"/>
    </row>
    <row r="303" spans="1:6" x14ac:dyDescent="0.25">
      <c r="A303" s="69"/>
      <c r="B303" s="70">
        <v>9</v>
      </c>
      <c r="C303" s="70" t="s">
        <v>155</v>
      </c>
      <c r="D303" s="70" t="s">
        <v>64</v>
      </c>
      <c r="E303" s="70">
        <v>8237401964</v>
      </c>
      <c r="F303" s="27"/>
    </row>
    <row r="304" spans="1:6" x14ac:dyDescent="0.25">
      <c r="A304" s="70" t="s">
        <v>133</v>
      </c>
      <c r="B304" s="69"/>
      <c r="C304" s="69"/>
      <c r="D304" s="69"/>
      <c r="E304" s="69"/>
      <c r="F304" s="27"/>
    </row>
    <row r="305" spans="1:6" x14ac:dyDescent="0.25">
      <c r="A305" s="69"/>
      <c r="B305" s="70" t="s">
        <v>0</v>
      </c>
      <c r="C305" s="70" t="s">
        <v>40</v>
      </c>
      <c r="D305" s="70" t="s">
        <v>1</v>
      </c>
      <c r="E305" s="70" t="s">
        <v>2</v>
      </c>
      <c r="F305" s="27"/>
    </row>
    <row r="306" spans="1:6" x14ac:dyDescent="0.25">
      <c r="A306" s="69"/>
      <c r="B306" s="70">
        <v>1</v>
      </c>
      <c r="C306" s="70" t="s">
        <v>5</v>
      </c>
      <c r="D306" s="70" t="s">
        <v>62</v>
      </c>
      <c r="E306" s="70">
        <v>9822727</v>
      </c>
      <c r="F306" s="27"/>
    </row>
    <row r="307" spans="1:6" x14ac:dyDescent="0.25">
      <c r="A307" s="69"/>
      <c r="B307" s="70">
        <v>2</v>
      </c>
      <c r="C307" s="70" t="s">
        <v>337</v>
      </c>
      <c r="D307" s="70" t="s">
        <v>60</v>
      </c>
      <c r="E307" s="70">
        <v>6068569</v>
      </c>
      <c r="F307" s="27"/>
    </row>
    <row r="308" spans="1:6" x14ac:dyDescent="0.25">
      <c r="A308" s="69"/>
      <c r="B308" s="70" t="s">
        <v>36</v>
      </c>
      <c r="C308" s="70" t="s">
        <v>152</v>
      </c>
      <c r="D308" s="70" t="s">
        <v>62</v>
      </c>
      <c r="E308" s="70">
        <v>11859982921</v>
      </c>
      <c r="F308" s="27"/>
    </row>
    <row r="309" spans="1:6" x14ac:dyDescent="0.25">
      <c r="A309" s="69"/>
      <c r="B309" s="70" t="s">
        <v>36</v>
      </c>
      <c r="C309" s="70" t="s">
        <v>77</v>
      </c>
      <c r="D309" s="70" t="s">
        <v>64</v>
      </c>
      <c r="E309" s="70">
        <v>904182905</v>
      </c>
      <c r="F309" s="27"/>
    </row>
    <row r="310" spans="1:6" x14ac:dyDescent="0.25">
      <c r="A310" s="69"/>
      <c r="B310" s="70" t="s">
        <v>3</v>
      </c>
      <c r="C310" s="70" t="s">
        <v>338</v>
      </c>
      <c r="D310" s="70" t="s">
        <v>62</v>
      </c>
      <c r="E310" s="70">
        <v>9369415963</v>
      </c>
      <c r="F310" s="27"/>
    </row>
    <row r="311" spans="1:6" x14ac:dyDescent="0.25">
      <c r="A311" s="69"/>
      <c r="B311" s="70" t="s">
        <v>3</v>
      </c>
      <c r="C311" s="70" t="s">
        <v>314</v>
      </c>
      <c r="D311" s="70" t="s">
        <v>64</v>
      </c>
      <c r="E311" s="70">
        <v>7489503973</v>
      </c>
      <c r="F311" s="27"/>
    </row>
    <row r="312" spans="1:6" x14ac:dyDescent="0.25">
      <c r="A312" s="69"/>
      <c r="B312" s="70" t="s">
        <v>3</v>
      </c>
      <c r="C312" s="70" t="s">
        <v>73</v>
      </c>
      <c r="D312" s="70" t="s">
        <v>66</v>
      </c>
      <c r="E312" s="70">
        <v>9074720951</v>
      </c>
      <c r="F312" s="27"/>
    </row>
    <row r="313" spans="1:6" x14ac:dyDescent="0.25">
      <c r="A313" s="69"/>
      <c r="B313" s="70" t="s">
        <v>3</v>
      </c>
      <c r="C313" s="70" t="s">
        <v>313</v>
      </c>
      <c r="D313" s="70" t="s">
        <v>147</v>
      </c>
      <c r="E313" s="70">
        <v>8538711911</v>
      </c>
      <c r="F313" s="27"/>
    </row>
    <row r="314" spans="1:6" x14ac:dyDescent="0.25">
      <c r="A314" s="69"/>
      <c r="B314" s="70">
        <v>9</v>
      </c>
      <c r="C314" s="70" t="s">
        <v>312</v>
      </c>
      <c r="D314" s="70" t="s">
        <v>147</v>
      </c>
      <c r="E314" s="70">
        <v>1285711955</v>
      </c>
      <c r="F314" s="27"/>
    </row>
    <row r="315" spans="1:6" x14ac:dyDescent="0.25">
      <c r="A315" s="70" t="s">
        <v>134</v>
      </c>
      <c r="B315" s="69"/>
      <c r="C315" s="69"/>
      <c r="D315" s="69"/>
      <c r="E315" s="69"/>
      <c r="F315" s="27"/>
    </row>
    <row r="316" spans="1:6" x14ac:dyDescent="0.25">
      <c r="A316" s="69"/>
      <c r="B316" s="70" t="s">
        <v>0</v>
      </c>
      <c r="C316" s="70" t="s">
        <v>40</v>
      </c>
      <c r="D316" s="70" t="s">
        <v>1</v>
      </c>
      <c r="E316" s="70" t="s">
        <v>2</v>
      </c>
      <c r="F316" s="27"/>
    </row>
    <row r="317" spans="1:6" x14ac:dyDescent="0.25">
      <c r="A317" s="69"/>
      <c r="B317" s="70">
        <v>1</v>
      </c>
      <c r="C317" s="70" t="s">
        <v>339</v>
      </c>
      <c r="D317" s="70" t="s">
        <v>60</v>
      </c>
      <c r="E317" s="70">
        <v>6665906</v>
      </c>
      <c r="F317" s="27"/>
    </row>
    <row r="318" spans="1:6" x14ac:dyDescent="0.25">
      <c r="A318" s="69"/>
      <c r="B318" s="70">
        <v>2</v>
      </c>
      <c r="C318" s="70" t="s">
        <v>46</v>
      </c>
      <c r="D318" s="70" t="s">
        <v>66</v>
      </c>
      <c r="E318" s="70">
        <v>9310989980</v>
      </c>
      <c r="F318" s="27"/>
    </row>
    <row r="319" spans="1:6" x14ac:dyDescent="0.25">
      <c r="A319" s="69"/>
      <c r="B319" s="70" t="s">
        <v>36</v>
      </c>
      <c r="C319" s="70" t="s">
        <v>42</v>
      </c>
      <c r="D319" s="70" t="s">
        <v>66</v>
      </c>
      <c r="E319" s="70">
        <v>10632990988</v>
      </c>
      <c r="F319" s="27"/>
    </row>
    <row r="320" spans="1:6" x14ac:dyDescent="0.25">
      <c r="A320" s="69"/>
      <c r="B320" s="70" t="s">
        <v>36</v>
      </c>
      <c r="C320" s="70" t="s">
        <v>123</v>
      </c>
      <c r="D320" s="70" t="s">
        <v>267</v>
      </c>
      <c r="E320" s="70">
        <v>12069168930</v>
      </c>
      <c r="F320" s="27"/>
    </row>
    <row r="321" spans="1:6" x14ac:dyDescent="0.25">
      <c r="A321" s="69"/>
      <c r="B321" s="70" t="s">
        <v>3</v>
      </c>
      <c r="C321" s="70" t="s">
        <v>157</v>
      </c>
      <c r="D321" s="70" t="s">
        <v>62</v>
      </c>
      <c r="E321" s="70">
        <v>7924061924</v>
      </c>
      <c r="F321" s="27"/>
    </row>
    <row r="322" spans="1:6" x14ac:dyDescent="0.25">
      <c r="A322" s="69"/>
      <c r="B322" s="70" t="s">
        <v>3</v>
      </c>
      <c r="C322" s="70" t="s">
        <v>295</v>
      </c>
      <c r="D322" s="70" t="s">
        <v>62</v>
      </c>
      <c r="E322" s="70">
        <v>11316148955</v>
      </c>
      <c r="F322" s="27"/>
    </row>
    <row r="323" spans="1:6" x14ac:dyDescent="0.25">
      <c r="A323" s="69"/>
      <c r="B323" s="70" t="s">
        <v>3</v>
      </c>
      <c r="C323" s="70" t="s">
        <v>342</v>
      </c>
      <c r="D323" s="70" t="s">
        <v>147</v>
      </c>
      <c r="E323" s="70">
        <v>12179674945</v>
      </c>
      <c r="F323" s="27"/>
    </row>
    <row r="324" spans="1:6" x14ac:dyDescent="0.25">
      <c r="A324" s="70" t="s">
        <v>135</v>
      </c>
      <c r="B324" s="69"/>
      <c r="C324" s="69"/>
      <c r="D324" s="69"/>
      <c r="E324" s="69"/>
      <c r="F324" s="27"/>
    </row>
    <row r="325" spans="1:6" x14ac:dyDescent="0.25">
      <c r="A325" s="69"/>
      <c r="B325" s="70" t="s">
        <v>0</v>
      </c>
      <c r="C325" s="70" t="s">
        <v>40</v>
      </c>
      <c r="D325" s="70" t="s">
        <v>1</v>
      </c>
      <c r="E325" s="70" t="s">
        <v>2</v>
      </c>
      <c r="F325" s="27"/>
    </row>
    <row r="326" spans="1:6" x14ac:dyDescent="0.25">
      <c r="A326" s="69"/>
      <c r="B326" s="70">
        <v>1</v>
      </c>
      <c r="C326" s="70" t="s">
        <v>6</v>
      </c>
      <c r="D326" s="70" t="s">
        <v>62</v>
      </c>
      <c r="E326" s="70">
        <v>9017583967</v>
      </c>
      <c r="F326" s="27"/>
    </row>
    <row r="327" spans="1:6" x14ac:dyDescent="0.25">
      <c r="A327" s="69"/>
      <c r="B327" s="70">
        <v>2</v>
      </c>
      <c r="C327" s="70" t="s">
        <v>127</v>
      </c>
      <c r="D327" s="70" t="s">
        <v>267</v>
      </c>
      <c r="E327" s="70">
        <v>12069178900</v>
      </c>
      <c r="F327" s="27"/>
    </row>
    <row r="328" spans="1:6" x14ac:dyDescent="0.25">
      <c r="A328" s="69"/>
      <c r="B328" s="70" t="s">
        <v>36</v>
      </c>
      <c r="C328" s="70" t="s">
        <v>162</v>
      </c>
      <c r="D328" s="70" t="s">
        <v>64</v>
      </c>
      <c r="E328" s="70">
        <v>10634336908</v>
      </c>
      <c r="F328" s="27"/>
    </row>
    <row r="329" spans="1:6" x14ac:dyDescent="0.25">
      <c r="A329" s="69"/>
      <c r="B329" s="70" t="s">
        <v>36</v>
      </c>
      <c r="C329" s="70" t="s">
        <v>122</v>
      </c>
      <c r="D329" s="70" t="s">
        <v>64</v>
      </c>
      <c r="E329" s="70">
        <v>10061153907</v>
      </c>
      <c r="F329" s="27"/>
    </row>
    <row r="330" spans="1:6" x14ac:dyDescent="0.25">
      <c r="A330" s="69"/>
      <c r="B330" s="70">
        <v>5</v>
      </c>
      <c r="C330" s="70" t="s">
        <v>315</v>
      </c>
      <c r="D330" s="70" t="s">
        <v>62</v>
      </c>
      <c r="E330" s="70">
        <v>12232361969</v>
      </c>
      <c r="F330" s="27"/>
    </row>
    <row r="331" spans="1:6" x14ac:dyDescent="0.25">
      <c r="A331" s="70" t="s">
        <v>129</v>
      </c>
      <c r="B331" s="69"/>
      <c r="C331" s="69"/>
      <c r="D331" s="69"/>
      <c r="E331" s="69"/>
      <c r="F331" s="27"/>
    </row>
    <row r="332" spans="1:6" ht="15.75" thickBot="1" x14ac:dyDescent="0.3">
      <c r="A332" s="69"/>
      <c r="B332" s="70" t="s">
        <v>0</v>
      </c>
      <c r="C332" s="70" t="s">
        <v>40</v>
      </c>
      <c r="D332" s="70" t="s">
        <v>1</v>
      </c>
      <c r="E332" s="70" t="s">
        <v>2</v>
      </c>
      <c r="F332" s="27"/>
    </row>
    <row r="333" spans="1:6" ht="15.75" thickBot="1" x14ac:dyDescent="0.3">
      <c r="A333" s="69"/>
      <c r="B333" s="70">
        <v>1</v>
      </c>
      <c r="C333" s="70" t="s">
        <v>130</v>
      </c>
      <c r="D333" s="70" t="s">
        <v>64</v>
      </c>
      <c r="E333" s="65" t="s">
        <v>852</v>
      </c>
      <c r="F333" s="27"/>
    </row>
    <row r="334" spans="1:6" x14ac:dyDescent="0.25">
      <c r="A334" s="69"/>
      <c r="B334" s="70">
        <v>2</v>
      </c>
      <c r="C334" s="70" t="s">
        <v>196</v>
      </c>
      <c r="D334" s="70" t="s">
        <v>267</v>
      </c>
      <c r="E334" s="70">
        <v>2586125924</v>
      </c>
      <c r="F334" s="27"/>
    </row>
    <row r="335" spans="1:6" x14ac:dyDescent="0.25">
      <c r="A335" s="69"/>
      <c r="B335" s="70" t="s">
        <v>36</v>
      </c>
      <c r="C335" s="70" t="s">
        <v>305</v>
      </c>
      <c r="D335" s="70" t="s">
        <v>63</v>
      </c>
      <c r="E335" s="70">
        <v>98395904991</v>
      </c>
      <c r="F335" s="27"/>
    </row>
    <row r="336" spans="1:6" x14ac:dyDescent="0.25">
      <c r="A336" s="70" t="s">
        <v>136</v>
      </c>
      <c r="B336" s="69"/>
      <c r="C336" s="69"/>
      <c r="D336" s="69"/>
      <c r="E336" s="69"/>
      <c r="F336" s="27"/>
    </row>
    <row r="337" spans="1:6" x14ac:dyDescent="0.25">
      <c r="A337" s="69"/>
      <c r="B337" s="70" t="s">
        <v>0</v>
      </c>
      <c r="C337" s="70" t="s">
        <v>40</v>
      </c>
      <c r="D337" s="70" t="s">
        <v>1</v>
      </c>
      <c r="E337" s="70" t="s">
        <v>2</v>
      </c>
      <c r="F337" s="27"/>
    </row>
    <row r="338" spans="1:6" x14ac:dyDescent="0.25">
      <c r="A338" s="69"/>
      <c r="B338" s="70">
        <v>1</v>
      </c>
      <c r="C338" s="70" t="s">
        <v>81</v>
      </c>
      <c r="D338" s="70" t="s">
        <v>60</v>
      </c>
      <c r="E338" s="70">
        <v>6665921</v>
      </c>
      <c r="F338" s="27"/>
    </row>
    <row r="339" spans="1:6" x14ac:dyDescent="0.25">
      <c r="A339" s="69"/>
      <c r="B339" s="70">
        <v>2</v>
      </c>
      <c r="C339" s="70" t="s">
        <v>112</v>
      </c>
      <c r="D339" s="70" t="s">
        <v>62</v>
      </c>
      <c r="E339" s="70">
        <v>2624030999</v>
      </c>
      <c r="F339" s="27"/>
    </row>
    <row r="340" spans="1:6" x14ac:dyDescent="0.25">
      <c r="A340" s="69"/>
      <c r="B340" s="70" t="s">
        <v>36</v>
      </c>
      <c r="C340" s="70" t="s">
        <v>115</v>
      </c>
      <c r="D340" s="70" t="s">
        <v>62</v>
      </c>
      <c r="E340" s="70">
        <v>8904232961</v>
      </c>
      <c r="F340" s="27"/>
    </row>
    <row r="341" spans="1:6" x14ac:dyDescent="0.25">
      <c r="A341" s="69"/>
      <c r="B341" s="70" t="s">
        <v>36</v>
      </c>
      <c r="C341" s="70" t="s">
        <v>114</v>
      </c>
      <c r="D341" s="70" t="s">
        <v>62</v>
      </c>
      <c r="E341" s="70">
        <v>7016848957</v>
      </c>
      <c r="F341" s="27"/>
    </row>
    <row r="342" spans="1:6" x14ac:dyDescent="0.25">
      <c r="A342" s="69"/>
      <c r="B342" s="70" t="s">
        <v>99</v>
      </c>
      <c r="C342" s="70" t="s">
        <v>84</v>
      </c>
      <c r="D342" s="70" t="s">
        <v>62</v>
      </c>
      <c r="E342" s="70">
        <v>8700462926</v>
      </c>
      <c r="F342" s="27"/>
    </row>
    <row r="343" spans="1:6" x14ac:dyDescent="0.25">
      <c r="A343" s="69"/>
      <c r="B343" s="70" t="s">
        <v>99</v>
      </c>
      <c r="C343" s="70" t="s">
        <v>317</v>
      </c>
      <c r="D343" s="70" t="s">
        <v>147</v>
      </c>
      <c r="E343" s="70">
        <v>5263955</v>
      </c>
      <c r="F343" s="27"/>
    </row>
    <row r="344" spans="1:6" x14ac:dyDescent="0.25">
      <c r="A344" s="70" t="s">
        <v>137</v>
      </c>
      <c r="B344" s="69"/>
      <c r="C344" s="69"/>
      <c r="D344" s="69"/>
      <c r="E344" s="69"/>
      <c r="F344" s="27"/>
    </row>
    <row r="345" spans="1:6" x14ac:dyDescent="0.25">
      <c r="A345" s="69"/>
      <c r="B345" s="70" t="s">
        <v>0</v>
      </c>
      <c r="C345" s="70" t="s">
        <v>40</v>
      </c>
      <c r="D345" s="70" t="s">
        <v>1</v>
      </c>
      <c r="E345" s="70" t="s">
        <v>2</v>
      </c>
      <c r="F345" s="27"/>
    </row>
    <row r="346" spans="1:6" x14ac:dyDescent="0.25">
      <c r="A346" s="69"/>
      <c r="B346" s="70">
        <v>1</v>
      </c>
      <c r="C346" s="70" t="s">
        <v>85</v>
      </c>
      <c r="D346" s="70" t="s">
        <v>62</v>
      </c>
      <c r="E346" s="70">
        <v>8738387930</v>
      </c>
      <c r="F346" s="27"/>
    </row>
    <row r="347" spans="1:6" x14ac:dyDescent="0.25">
      <c r="A347" s="69"/>
      <c r="B347" s="70">
        <v>2</v>
      </c>
      <c r="C347" s="70" t="s">
        <v>322</v>
      </c>
      <c r="D347" s="70" t="s">
        <v>63</v>
      </c>
      <c r="E347" s="70">
        <v>37427998863</v>
      </c>
      <c r="F347" s="27"/>
    </row>
    <row r="348" spans="1:6" x14ac:dyDescent="0.25">
      <c r="A348" s="69"/>
      <c r="B348" s="70" t="s">
        <v>36</v>
      </c>
      <c r="C348" s="70" t="s">
        <v>116</v>
      </c>
      <c r="D348" s="70" t="s">
        <v>66</v>
      </c>
      <c r="E348" s="70">
        <v>4165750999</v>
      </c>
      <c r="F348" s="27"/>
    </row>
    <row r="349" spans="1:6" x14ac:dyDescent="0.25">
      <c r="A349" s="69"/>
      <c r="B349" s="70" t="s">
        <v>36</v>
      </c>
      <c r="C349" s="70" t="s">
        <v>318</v>
      </c>
      <c r="D349" s="70" t="s">
        <v>60</v>
      </c>
      <c r="E349" s="70" t="s">
        <v>163</v>
      </c>
      <c r="F349" s="27"/>
    </row>
    <row r="350" spans="1:6" x14ac:dyDescent="0.25">
      <c r="A350" s="69"/>
      <c r="B350" s="70" t="s">
        <v>3</v>
      </c>
      <c r="C350" s="70" t="s">
        <v>319</v>
      </c>
      <c r="D350" s="70" t="s">
        <v>60</v>
      </c>
      <c r="E350" s="70">
        <v>3747126</v>
      </c>
      <c r="F350" s="27"/>
    </row>
    <row r="351" spans="1:6" x14ac:dyDescent="0.25">
      <c r="A351" s="69"/>
      <c r="B351" s="70" t="s">
        <v>3</v>
      </c>
      <c r="C351" s="70" t="s">
        <v>323</v>
      </c>
      <c r="D351" s="70" t="s">
        <v>66</v>
      </c>
      <c r="E351" s="70">
        <v>8205268940</v>
      </c>
      <c r="F351" s="27"/>
    </row>
    <row r="352" spans="1:6" x14ac:dyDescent="0.25">
      <c r="A352" s="69"/>
      <c r="B352" s="70" t="s">
        <v>3</v>
      </c>
      <c r="C352" s="70" t="s">
        <v>273</v>
      </c>
      <c r="D352" s="70" t="s">
        <v>66</v>
      </c>
      <c r="E352" s="70">
        <v>9046165922</v>
      </c>
      <c r="F352" s="27"/>
    </row>
    <row r="353" spans="1:6" x14ac:dyDescent="0.25">
      <c r="A353" s="69"/>
      <c r="B353" s="70">
        <v>9</v>
      </c>
      <c r="C353" s="70" t="s">
        <v>320</v>
      </c>
      <c r="D353" s="70" t="s">
        <v>62</v>
      </c>
      <c r="E353" s="70">
        <v>6047929990</v>
      </c>
      <c r="F353" s="27"/>
    </row>
    <row r="354" spans="1:6" x14ac:dyDescent="0.25">
      <c r="A354" s="70" t="s">
        <v>202</v>
      </c>
      <c r="B354" s="69"/>
      <c r="C354" s="69"/>
      <c r="D354" s="69"/>
      <c r="E354" s="69"/>
      <c r="F354" s="27"/>
    </row>
    <row r="355" spans="1:6" x14ac:dyDescent="0.25">
      <c r="A355" s="69"/>
      <c r="B355" s="70" t="s">
        <v>0</v>
      </c>
      <c r="C355" s="70" t="s">
        <v>40</v>
      </c>
      <c r="D355" s="70" t="s">
        <v>1</v>
      </c>
      <c r="E355" s="70" t="s">
        <v>2</v>
      </c>
      <c r="F355" s="27"/>
    </row>
    <row r="356" spans="1:6" x14ac:dyDescent="0.25">
      <c r="A356" s="69"/>
      <c r="B356" s="70">
        <v>1</v>
      </c>
      <c r="C356" s="70" t="s">
        <v>44</v>
      </c>
      <c r="D356" s="70" t="s">
        <v>64</v>
      </c>
      <c r="E356" s="70">
        <v>10811635937</v>
      </c>
      <c r="F356" s="27"/>
    </row>
    <row r="357" spans="1:6" x14ac:dyDescent="0.25">
      <c r="A357" s="69"/>
      <c r="B357" s="70">
        <v>2</v>
      </c>
      <c r="C357" s="70" t="s">
        <v>14</v>
      </c>
      <c r="D357" s="70" t="s">
        <v>64</v>
      </c>
      <c r="E357" s="70">
        <v>7858725904</v>
      </c>
      <c r="F357" s="27"/>
    </row>
    <row r="358" spans="1:6" x14ac:dyDescent="0.25">
      <c r="A358" s="69"/>
      <c r="B358" s="70" t="s">
        <v>36</v>
      </c>
      <c r="C358" s="70" t="s">
        <v>48</v>
      </c>
      <c r="D358" s="70" t="s">
        <v>62</v>
      </c>
      <c r="E358" s="70">
        <v>11321137923</v>
      </c>
      <c r="F358" s="27"/>
    </row>
    <row r="359" spans="1:6" x14ac:dyDescent="0.25">
      <c r="A359" s="69"/>
      <c r="B359" s="70" t="s">
        <v>36</v>
      </c>
      <c r="C359" s="70" t="s">
        <v>8</v>
      </c>
      <c r="D359" s="70" t="s">
        <v>66</v>
      </c>
      <c r="E359" s="70">
        <v>65269632934</v>
      </c>
      <c r="F359" s="27"/>
    </row>
    <row r="360" spans="1:6" x14ac:dyDescent="0.25">
      <c r="A360" s="70" t="s">
        <v>138</v>
      </c>
      <c r="B360" s="69"/>
      <c r="C360" s="69"/>
      <c r="D360" s="69"/>
      <c r="E360" s="69"/>
      <c r="F360" s="27"/>
    </row>
    <row r="361" spans="1:6" x14ac:dyDescent="0.25">
      <c r="A361" s="69"/>
      <c r="B361" s="70" t="s">
        <v>0</v>
      </c>
      <c r="C361" s="70" t="s">
        <v>40</v>
      </c>
      <c r="D361" s="70" t="s">
        <v>1</v>
      </c>
      <c r="E361" s="70" t="s">
        <v>2</v>
      </c>
      <c r="F361" s="27"/>
    </row>
    <row r="362" spans="1:6" x14ac:dyDescent="0.25">
      <c r="A362" s="69"/>
      <c r="B362" s="70">
        <v>1</v>
      </c>
      <c r="C362" s="70" t="s">
        <v>10</v>
      </c>
      <c r="D362" s="70" t="s">
        <v>66</v>
      </c>
      <c r="E362" s="70">
        <v>441203973</v>
      </c>
      <c r="F362" s="27"/>
    </row>
    <row r="363" spans="1:6" x14ac:dyDescent="0.25">
      <c r="A363" s="69"/>
      <c r="B363" s="70">
        <v>2</v>
      </c>
      <c r="C363" s="70" t="s">
        <v>275</v>
      </c>
      <c r="D363" s="70" t="s">
        <v>60</v>
      </c>
      <c r="E363" s="70" t="s">
        <v>171</v>
      </c>
      <c r="F363" s="27"/>
    </row>
    <row r="364" spans="1:6" x14ac:dyDescent="0.25">
      <c r="A364" s="69"/>
      <c r="B364" s="70" t="s">
        <v>36</v>
      </c>
      <c r="C364" s="70" t="s">
        <v>325</v>
      </c>
      <c r="D364" s="70" t="s">
        <v>66</v>
      </c>
      <c r="E364" s="70">
        <v>2389219993</v>
      </c>
      <c r="F364" s="27"/>
    </row>
    <row r="365" spans="1:6" x14ac:dyDescent="0.25">
      <c r="A365" s="69"/>
      <c r="B365" s="70" t="s">
        <v>36</v>
      </c>
      <c r="C365" s="70" t="s">
        <v>89</v>
      </c>
      <c r="D365" s="70" t="s">
        <v>267</v>
      </c>
      <c r="E365" s="70">
        <v>4049762986</v>
      </c>
      <c r="F365" s="27"/>
    </row>
    <row r="366" spans="1:6" x14ac:dyDescent="0.25">
      <c r="A366" s="69"/>
      <c r="B366" s="70">
        <v>5</v>
      </c>
      <c r="C366" s="70" t="s">
        <v>164</v>
      </c>
      <c r="D366" s="70" t="s">
        <v>147</v>
      </c>
      <c r="E366" s="70">
        <v>1743447914</v>
      </c>
      <c r="F366" s="27"/>
    </row>
    <row r="367" spans="1:6" x14ac:dyDescent="0.25">
      <c r="A367" s="70" t="s">
        <v>139</v>
      </c>
      <c r="B367" s="69"/>
      <c r="C367" s="69"/>
      <c r="D367" s="69"/>
      <c r="E367" s="69"/>
      <c r="F367" s="27"/>
    </row>
    <row r="368" spans="1:6" x14ac:dyDescent="0.25">
      <c r="A368" s="69"/>
      <c r="B368" s="70" t="s">
        <v>0</v>
      </c>
      <c r="C368" s="70" t="s">
        <v>40</v>
      </c>
      <c r="D368" s="70" t="s">
        <v>1</v>
      </c>
      <c r="E368" s="70" t="s">
        <v>2</v>
      </c>
      <c r="F368" s="27"/>
    </row>
    <row r="369" spans="1:6" x14ac:dyDescent="0.25">
      <c r="A369" s="69"/>
      <c r="B369" s="70">
        <v>1</v>
      </c>
      <c r="C369" s="70" t="s">
        <v>172</v>
      </c>
      <c r="D369" s="70" t="s">
        <v>60</v>
      </c>
      <c r="E369" s="70" t="s">
        <v>173</v>
      </c>
      <c r="F369" s="27"/>
    </row>
    <row r="370" spans="1:6" x14ac:dyDescent="0.25">
      <c r="A370" s="69"/>
      <c r="B370" s="70">
        <v>2</v>
      </c>
      <c r="C370" s="70" t="s">
        <v>92</v>
      </c>
      <c r="D370" s="70" t="s">
        <v>267</v>
      </c>
      <c r="E370" s="70">
        <v>11013777980</v>
      </c>
      <c r="F370" s="27"/>
    </row>
    <row r="371" spans="1:6" x14ac:dyDescent="0.25">
      <c r="A371" s="69"/>
      <c r="B371" s="70" t="s">
        <v>36</v>
      </c>
      <c r="C371" s="70" t="s">
        <v>38</v>
      </c>
      <c r="D371" s="70" t="s">
        <v>62</v>
      </c>
      <c r="E371" s="70">
        <v>6822377</v>
      </c>
    </row>
    <row r="372" spans="1:6" x14ac:dyDescent="0.25">
      <c r="A372" s="69"/>
      <c r="B372" s="70" t="s">
        <v>36</v>
      </c>
      <c r="C372" s="70" t="s">
        <v>343</v>
      </c>
      <c r="D372" s="70" t="s">
        <v>147</v>
      </c>
      <c r="E372" s="70">
        <v>7003865</v>
      </c>
    </row>
    <row r="373" spans="1:6" x14ac:dyDescent="0.25">
      <c r="A373" s="69"/>
      <c r="B373" s="70" t="s">
        <v>3</v>
      </c>
      <c r="C373" s="70" t="s">
        <v>326</v>
      </c>
      <c r="D373" s="70" t="s">
        <v>62</v>
      </c>
      <c r="E373" s="70">
        <v>11600544959</v>
      </c>
    </row>
    <row r="374" spans="1:6" x14ac:dyDescent="0.25">
      <c r="A374" s="69"/>
      <c r="B374" s="70" t="s">
        <v>3</v>
      </c>
      <c r="C374" s="70" t="s">
        <v>327</v>
      </c>
      <c r="D374" s="70" t="s">
        <v>267</v>
      </c>
      <c r="E374" s="70">
        <v>10188329986</v>
      </c>
    </row>
    <row r="375" spans="1:6" x14ac:dyDescent="0.25">
      <c r="A375" s="69"/>
      <c r="B375" s="70" t="s">
        <v>3</v>
      </c>
      <c r="C375" s="70" t="s">
        <v>289</v>
      </c>
      <c r="D375" s="70" t="s">
        <v>66</v>
      </c>
      <c r="E375" s="70">
        <v>9499476954</v>
      </c>
    </row>
    <row r="376" spans="1:6" x14ac:dyDescent="0.25">
      <c r="A376" s="69"/>
      <c r="B376" s="70" t="s">
        <v>3</v>
      </c>
      <c r="C376" s="70" t="s">
        <v>144</v>
      </c>
      <c r="D376" s="70" t="s">
        <v>66</v>
      </c>
      <c r="E376" s="70">
        <v>11534534954</v>
      </c>
    </row>
    <row r="377" spans="1:6" x14ac:dyDescent="0.25">
      <c r="A377" s="69"/>
      <c r="B377" s="72" t="s">
        <v>4</v>
      </c>
      <c r="C377" s="70" t="s">
        <v>260</v>
      </c>
      <c r="D377" s="70" t="s">
        <v>66</v>
      </c>
      <c r="E377" s="70">
        <v>10397294956</v>
      </c>
    </row>
    <row r="378" spans="1:6" x14ac:dyDescent="0.25">
      <c r="A378" s="69"/>
      <c r="B378" s="72" t="s">
        <v>4</v>
      </c>
      <c r="C378" s="70" t="s">
        <v>206</v>
      </c>
      <c r="D378" s="70" t="s">
        <v>62</v>
      </c>
      <c r="E378" s="70">
        <v>9793661941</v>
      </c>
    </row>
    <row r="379" spans="1:6" x14ac:dyDescent="0.25">
      <c r="A379" s="69"/>
      <c r="B379" s="72" t="s">
        <v>4</v>
      </c>
      <c r="C379" s="70" t="s">
        <v>279</v>
      </c>
      <c r="D379" s="70" t="s">
        <v>60</v>
      </c>
      <c r="E379" s="70">
        <v>469747388</v>
      </c>
    </row>
    <row r="380" spans="1:6" x14ac:dyDescent="0.25">
      <c r="A380" s="70" t="s">
        <v>140</v>
      </c>
      <c r="B380" s="69"/>
      <c r="C380" s="69"/>
      <c r="D380" s="69"/>
      <c r="E380" s="69"/>
    </row>
    <row r="381" spans="1:6" x14ac:dyDescent="0.25">
      <c r="A381" s="69"/>
      <c r="B381" s="70" t="s">
        <v>0</v>
      </c>
      <c r="C381" s="70" t="s">
        <v>40</v>
      </c>
      <c r="D381" s="70" t="s">
        <v>1</v>
      </c>
      <c r="E381" s="70" t="s">
        <v>2</v>
      </c>
    </row>
    <row r="382" spans="1:6" x14ac:dyDescent="0.25">
      <c r="A382" s="69"/>
      <c r="B382" s="70">
        <v>1</v>
      </c>
      <c r="C382" s="70" t="s">
        <v>96</v>
      </c>
      <c r="D382" s="70" t="s">
        <v>62</v>
      </c>
      <c r="E382" s="70">
        <v>10699885965</v>
      </c>
    </row>
    <row r="383" spans="1:6" x14ac:dyDescent="0.25">
      <c r="A383" s="69"/>
      <c r="B383" s="70">
        <v>2</v>
      </c>
      <c r="C383" s="70" t="s">
        <v>277</v>
      </c>
      <c r="D383" s="70" t="s">
        <v>60</v>
      </c>
      <c r="E383" s="70">
        <v>7363295</v>
      </c>
    </row>
    <row r="384" spans="1:6" x14ac:dyDescent="0.25">
      <c r="A384" s="69"/>
      <c r="B384" s="70" t="s">
        <v>36</v>
      </c>
      <c r="C384" s="70" t="s">
        <v>174</v>
      </c>
      <c r="D384" s="70" t="s">
        <v>147</v>
      </c>
      <c r="E384" s="70">
        <v>13503396950</v>
      </c>
    </row>
    <row r="385" spans="1:5" x14ac:dyDescent="0.25">
      <c r="A385" s="69"/>
      <c r="B385" s="70" t="s">
        <v>36</v>
      </c>
      <c r="C385" s="70" t="s">
        <v>177</v>
      </c>
      <c r="D385" s="70" t="s">
        <v>66</v>
      </c>
      <c r="E385" s="70">
        <v>11339440946</v>
      </c>
    </row>
    <row r="386" spans="1:5" x14ac:dyDescent="0.25">
      <c r="A386" s="69"/>
      <c r="B386" s="70" t="s">
        <v>3</v>
      </c>
      <c r="C386" s="70" t="s">
        <v>280</v>
      </c>
      <c r="D386" s="70" t="s">
        <v>60</v>
      </c>
      <c r="E386" s="70">
        <v>6647205</v>
      </c>
    </row>
    <row r="387" spans="1:5" x14ac:dyDescent="0.25">
      <c r="A387" s="69"/>
      <c r="B387" s="70" t="s">
        <v>3</v>
      </c>
      <c r="C387" s="70" t="s">
        <v>233</v>
      </c>
      <c r="D387" s="70" t="s">
        <v>60</v>
      </c>
      <c r="E387" s="70">
        <v>7401747</v>
      </c>
    </row>
    <row r="388" spans="1:5" x14ac:dyDescent="0.25">
      <c r="A388" s="69"/>
      <c r="B388" s="70" t="s">
        <v>3</v>
      </c>
      <c r="C388" s="70" t="s">
        <v>328</v>
      </c>
      <c r="D388" s="70" t="s">
        <v>60</v>
      </c>
      <c r="E388" s="70">
        <v>6805801</v>
      </c>
    </row>
    <row r="389" spans="1:5" x14ac:dyDescent="0.25">
      <c r="A389" s="69"/>
      <c r="B389" s="70" t="s">
        <v>3</v>
      </c>
      <c r="C389" s="70" t="s">
        <v>93</v>
      </c>
      <c r="D389" s="70" t="s">
        <v>66</v>
      </c>
      <c r="E389" s="70">
        <v>9832178908</v>
      </c>
    </row>
    <row r="390" spans="1:5" x14ac:dyDescent="0.25">
      <c r="A390" s="69"/>
      <c r="B390" s="70" t="s">
        <v>4</v>
      </c>
      <c r="C390" s="70" t="s">
        <v>179</v>
      </c>
      <c r="D390" s="70" t="s">
        <v>66</v>
      </c>
      <c r="E390" s="70">
        <v>8892889923</v>
      </c>
    </row>
    <row r="391" spans="1:5" x14ac:dyDescent="0.25">
      <c r="A391" s="69"/>
      <c r="B391" s="70" t="s">
        <v>4</v>
      </c>
      <c r="C391" s="70" t="s">
        <v>175</v>
      </c>
      <c r="D391" s="70" t="s">
        <v>62</v>
      </c>
      <c r="E391" s="70">
        <v>11860851932</v>
      </c>
    </row>
    <row r="392" spans="1:5" x14ac:dyDescent="0.25">
      <c r="A392" s="69"/>
      <c r="B392" s="70" t="s">
        <v>4</v>
      </c>
      <c r="C392" s="70" t="s">
        <v>329</v>
      </c>
      <c r="D392" s="70" t="s">
        <v>63</v>
      </c>
      <c r="E392" s="70">
        <v>11748167910</v>
      </c>
    </row>
    <row r="393" spans="1:5" x14ac:dyDescent="0.25">
      <c r="A393" s="69"/>
      <c r="B393" s="70" t="s">
        <v>4</v>
      </c>
      <c r="C393" s="70" t="s">
        <v>91</v>
      </c>
      <c r="D393" s="70" t="s">
        <v>60</v>
      </c>
      <c r="E393" s="70">
        <v>8825144</v>
      </c>
    </row>
    <row r="394" spans="1:5" x14ac:dyDescent="0.25">
      <c r="A394" s="69"/>
      <c r="B394" s="70" t="s">
        <v>4</v>
      </c>
      <c r="C394" s="70" t="s">
        <v>344</v>
      </c>
      <c r="D394" s="70" t="s">
        <v>60</v>
      </c>
      <c r="E394" s="70">
        <v>6268644</v>
      </c>
    </row>
    <row r="395" spans="1:5" x14ac:dyDescent="0.25">
      <c r="A395" s="69"/>
      <c r="B395" s="70" t="s">
        <v>4</v>
      </c>
      <c r="C395" s="70" t="s">
        <v>278</v>
      </c>
      <c r="D395" s="70" t="s">
        <v>60</v>
      </c>
      <c r="E395" s="70">
        <v>6312992</v>
      </c>
    </row>
    <row r="396" spans="1:5" x14ac:dyDescent="0.25">
      <c r="A396" s="69"/>
      <c r="B396" s="70" t="s">
        <v>4</v>
      </c>
      <c r="C396" s="70" t="s">
        <v>330</v>
      </c>
      <c r="D396" s="70" t="s">
        <v>63</v>
      </c>
      <c r="E396" s="70">
        <v>10061613924</v>
      </c>
    </row>
    <row r="397" spans="1:5" x14ac:dyDescent="0.25">
      <c r="A397" s="69"/>
      <c r="B397" s="70" t="s">
        <v>4</v>
      </c>
      <c r="C397" s="70" t="s">
        <v>35</v>
      </c>
      <c r="D397" s="70" t="s">
        <v>62</v>
      </c>
      <c r="E397" s="70">
        <v>8666397993</v>
      </c>
    </row>
    <row r="398" spans="1:5" x14ac:dyDescent="0.25">
      <c r="A398" s="70" t="s">
        <v>141</v>
      </c>
      <c r="B398" s="69"/>
      <c r="C398" s="69"/>
      <c r="D398" s="69"/>
      <c r="E398" s="69"/>
    </row>
    <row r="399" spans="1:5" x14ac:dyDescent="0.25">
      <c r="A399" s="69"/>
      <c r="B399" s="70" t="s">
        <v>0</v>
      </c>
      <c r="C399" s="70" t="s">
        <v>40</v>
      </c>
      <c r="D399" s="70" t="s">
        <v>1</v>
      </c>
      <c r="E399" s="70" t="s">
        <v>2</v>
      </c>
    </row>
    <row r="400" spans="1:5" x14ac:dyDescent="0.25">
      <c r="A400" s="69"/>
      <c r="B400" s="70">
        <v>1</v>
      </c>
      <c r="C400" s="70" t="s">
        <v>13</v>
      </c>
      <c r="D400" s="70" t="s">
        <v>267</v>
      </c>
      <c r="E400" s="70">
        <v>7858487973</v>
      </c>
    </row>
    <row r="401" spans="1:5" x14ac:dyDescent="0.25">
      <c r="A401" s="69"/>
      <c r="B401" s="70">
        <v>2</v>
      </c>
      <c r="C401" s="70" t="s">
        <v>281</v>
      </c>
      <c r="D401" s="70" t="s">
        <v>62</v>
      </c>
      <c r="E401" s="70">
        <v>11907818910</v>
      </c>
    </row>
    <row r="402" spans="1:5" x14ac:dyDescent="0.25">
      <c r="A402" s="69"/>
      <c r="B402" s="70" t="s">
        <v>36</v>
      </c>
      <c r="C402" s="70" t="s">
        <v>98</v>
      </c>
      <c r="D402" s="70" t="s">
        <v>62</v>
      </c>
      <c r="E402" s="70">
        <v>12789492913</v>
      </c>
    </row>
    <row r="403" spans="1:5" x14ac:dyDescent="0.25">
      <c r="A403" s="69"/>
      <c r="B403" s="70" t="s">
        <v>36</v>
      </c>
      <c r="C403" s="70" t="s">
        <v>332</v>
      </c>
      <c r="D403" s="70" t="s">
        <v>64</v>
      </c>
      <c r="E403" s="70">
        <v>74191592945</v>
      </c>
    </row>
    <row r="404" spans="1:5" x14ac:dyDescent="0.25">
      <c r="A404" s="69"/>
      <c r="B404" s="70" t="s">
        <v>3</v>
      </c>
      <c r="C404" s="70" t="s">
        <v>178</v>
      </c>
      <c r="D404" s="70" t="s">
        <v>60</v>
      </c>
      <c r="E404" s="70">
        <v>6612593</v>
      </c>
    </row>
    <row r="405" spans="1:5" x14ac:dyDescent="0.25">
      <c r="A405" s="69"/>
      <c r="B405" s="70" t="s">
        <v>3</v>
      </c>
      <c r="C405" s="70" t="s">
        <v>335</v>
      </c>
      <c r="D405" s="70" t="s">
        <v>66</v>
      </c>
      <c r="E405" s="70">
        <v>7427229967</v>
      </c>
    </row>
    <row r="406" spans="1:5" x14ac:dyDescent="0.25">
      <c r="A406" s="69"/>
      <c r="B406" s="70" t="s">
        <v>3</v>
      </c>
      <c r="C406" s="70" t="s">
        <v>39</v>
      </c>
      <c r="D406" s="70" t="s">
        <v>66</v>
      </c>
      <c r="E406" s="70">
        <v>9832209994</v>
      </c>
    </row>
    <row r="407" spans="1:5" x14ac:dyDescent="0.25">
      <c r="A407" s="69"/>
      <c r="B407" s="70" t="s">
        <v>3</v>
      </c>
      <c r="C407" s="70" t="s">
        <v>102</v>
      </c>
      <c r="D407" s="70" t="s">
        <v>267</v>
      </c>
      <c r="E407" s="70">
        <v>115712993906</v>
      </c>
    </row>
    <row r="408" spans="1:5" x14ac:dyDescent="0.25">
      <c r="A408" s="69"/>
      <c r="B408" s="72" t="s">
        <v>4</v>
      </c>
      <c r="C408" s="70" t="s">
        <v>181</v>
      </c>
      <c r="D408" s="70" t="s">
        <v>147</v>
      </c>
      <c r="E408" s="70">
        <v>1408736942</v>
      </c>
    </row>
    <row r="409" spans="1:5" x14ac:dyDescent="0.25">
      <c r="A409" s="69"/>
      <c r="B409" s="72" t="s">
        <v>4</v>
      </c>
      <c r="C409" s="70" t="s">
        <v>97</v>
      </c>
      <c r="D409" s="70" t="s">
        <v>60</v>
      </c>
      <c r="E409" s="70">
        <v>6800142</v>
      </c>
    </row>
    <row r="410" spans="1:5" x14ac:dyDescent="0.25">
      <c r="A410" s="69"/>
      <c r="B410" s="72" t="s">
        <v>4</v>
      </c>
      <c r="C410" s="70" t="s">
        <v>203</v>
      </c>
      <c r="D410" s="70" t="s">
        <v>147</v>
      </c>
      <c r="E410" s="70">
        <v>80001427911</v>
      </c>
    </row>
    <row r="411" spans="1:5" x14ac:dyDescent="0.25">
      <c r="A411" s="69"/>
      <c r="B411" s="72" t="s">
        <v>4</v>
      </c>
      <c r="C411" s="70" t="s">
        <v>345</v>
      </c>
      <c r="D411" s="70" t="s">
        <v>147</v>
      </c>
      <c r="E411" s="70">
        <v>10669336939</v>
      </c>
    </row>
    <row r="412" spans="1:5" x14ac:dyDescent="0.25">
      <c r="A412" s="69"/>
      <c r="B412" s="72" t="s">
        <v>4</v>
      </c>
      <c r="C412" s="70" t="s">
        <v>334</v>
      </c>
      <c r="D412" s="70" t="s">
        <v>66</v>
      </c>
      <c r="E412" s="70">
        <v>6988350</v>
      </c>
    </row>
    <row r="413" spans="1:5" x14ac:dyDescent="0.25">
      <c r="A413" s="69"/>
      <c r="B413" s="72" t="s">
        <v>4</v>
      </c>
      <c r="C413" s="70" t="s">
        <v>333</v>
      </c>
      <c r="D413" s="70" t="s">
        <v>60</v>
      </c>
      <c r="E413" s="70">
        <v>6322385</v>
      </c>
    </row>
    <row r="414" spans="1:5" x14ac:dyDescent="0.25">
      <c r="A414" s="70" t="s">
        <v>142</v>
      </c>
      <c r="B414" s="69"/>
      <c r="C414" s="69"/>
      <c r="D414" s="69"/>
      <c r="E414" s="69"/>
    </row>
    <row r="415" spans="1:5" x14ac:dyDescent="0.25">
      <c r="A415" s="69"/>
      <c r="B415" s="70" t="s">
        <v>0</v>
      </c>
      <c r="C415" s="70" t="s">
        <v>40</v>
      </c>
      <c r="D415" s="70" t="s">
        <v>1</v>
      </c>
      <c r="E415" s="70" t="s">
        <v>2</v>
      </c>
    </row>
    <row r="416" spans="1:5" x14ac:dyDescent="0.25">
      <c r="A416" s="69"/>
      <c r="B416" s="70">
        <v>1</v>
      </c>
      <c r="C416" s="70" t="s">
        <v>287</v>
      </c>
      <c r="D416" s="70" t="s">
        <v>60</v>
      </c>
      <c r="E416" s="70">
        <v>5738443</v>
      </c>
    </row>
    <row r="417" spans="2:5" x14ac:dyDescent="0.25">
      <c r="B417" s="70">
        <v>2</v>
      </c>
      <c r="C417" s="70" t="s">
        <v>346</v>
      </c>
      <c r="D417" s="70" t="s">
        <v>60</v>
      </c>
      <c r="E417" s="70">
        <v>9869567916</v>
      </c>
    </row>
    <row r="418" spans="2:5" x14ac:dyDescent="0.25">
      <c r="B418" s="70" t="s">
        <v>36</v>
      </c>
      <c r="C418" s="70" t="s">
        <v>198</v>
      </c>
      <c r="D418" s="70" t="s">
        <v>267</v>
      </c>
      <c r="E418" s="70">
        <v>11672088976</v>
      </c>
    </row>
    <row r="419" spans="2:5" x14ac:dyDescent="0.25">
      <c r="B419" s="70" t="s">
        <v>36</v>
      </c>
      <c r="C419" s="70" t="s">
        <v>294</v>
      </c>
      <c r="D419" s="70" t="s">
        <v>60</v>
      </c>
      <c r="E419" s="70">
        <v>6152040</v>
      </c>
    </row>
    <row r="420" spans="2:5" x14ac:dyDescent="0.25">
      <c r="B420" s="70" t="s">
        <v>3</v>
      </c>
      <c r="C420" s="70" t="s">
        <v>183</v>
      </c>
      <c r="D420" s="70" t="s">
        <v>62</v>
      </c>
      <c r="E420" s="70">
        <v>11580849946</v>
      </c>
    </row>
    <row r="421" spans="2:5" x14ac:dyDescent="0.25">
      <c r="B421" s="70" t="s">
        <v>3</v>
      </c>
      <c r="C421" s="70" t="s">
        <v>284</v>
      </c>
      <c r="D421" s="70" t="s">
        <v>62</v>
      </c>
      <c r="E421" s="70">
        <v>7373263950</v>
      </c>
    </row>
    <row r="422" spans="2:5" x14ac:dyDescent="0.25">
      <c r="B422" s="70" t="s">
        <v>3</v>
      </c>
      <c r="C422" s="70" t="s">
        <v>11</v>
      </c>
      <c r="D422" s="70" t="s">
        <v>267</v>
      </c>
      <c r="E422" s="70">
        <v>10926591967</v>
      </c>
    </row>
    <row r="423" spans="2:5" x14ac:dyDescent="0.25">
      <c r="B423" s="70" t="s">
        <v>3</v>
      </c>
      <c r="C423" s="70" t="s">
        <v>188</v>
      </c>
      <c r="D423" s="70" t="s">
        <v>66</v>
      </c>
      <c r="E423" s="70">
        <v>9075247966</v>
      </c>
    </row>
    <row r="424" spans="2:5" x14ac:dyDescent="0.25">
      <c r="B424" s="70" t="s">
        <v>4</v>
      </c>
      <c r="C424" s="70" t="s">
        <v>126</v>
      </c>
      <c r="D424" s="70" t="s">
        <v>267</v>
      </c>
      <c r="E424" s="70">
        <v>9301515938</v>
      </c>
    </row>
    <row r="425" spans="2:5" x14ac:dyDescent="0.25">
      <c r="B425" s="70" t="s">
        <v>4</v>
      </c>
      <c r="C425" s="70" t="s">
        <v>347</v>
      </c>
      <c r="D425" s="70" t="s">
        <v>147</v>
      </c>
      <c r="E425" s="70">
        <v>6982480</v>
      </c>
    </row>
    <row r="426" spans="2:5" x14ac:dyDescent="0.25">
      <c r="B426" s="70" t="s">
        <v>4</v>
      </c>
      <c r="C426" s="70" t="s">
        <v>189</v>
      </c>
      <c r="D426" s="70" t="s">
        <v>147</v>
      </c>
      <c r="E426" s="70">
        <v>1388640988</v>
      </c>
    </row>
    <row r="427" spans="2:5" x14ac:dyDescent="0.25">
      <c r="B427" s="70" t="s">
        <v>4</v>
      </c>
      <c r="C427" s="70" t="s">
        <v>185</v>
      </c>
      <c r="D427" s="70" t="s">
        <v>147</v>
      </c>
      <c r="E427" s="70">
        <v>6761406</v>
      </c>
    </row>
    <row r="428" spans="2:5" x14ac:dyDescent="0.25">
      <c r="B428" s="70" t="s">
        <v>4</v>
      </c>
      <c r="C428" s="70" t="s">
        <v>45</v>
      </c>
      <c r="D428" s="70" t="s">
        <v>66</v>
      </c>
      <c r="E428" s="70">
        <v>11361960990</v>
      </c>
    </row>
    <row r="429" spans="2:5" x14ac:dyDescent="0.25">
      <c r="B429" s="70" t="s">
        <v>4</v>
      </c>
      <c r="C429" s="70" t="s">
        <v>103</v>
      </c>
      <c r="D429" s="70" t="s">
        <v>64</v>
      </c>
      <c r="E429" s="70">
        <v>12288296917</v>
      </c>
    </row>
    <row r="430" spans="2:5" x14ac:dyDescent="0.25">
      <c r="B430" s="70" t="s">
        <v>4</v>
      </c>
      <c r="C430" s="70" t="s">
        <v>105</v>
      </c>
      <c r="D430" s="70" t="s">
        <v>147</v>
      </c>
      <c r="E430" s="70">
        <v>7497127</v>
      </c>
    </row>
    <row r="431" spans="2:5" x14ac:dyDescent="0.25">
      <c r="B431" s="70" t="s">
        <v>4</v>
      </c>
      <c r="C431" s="70" t="s">
        <v>340</v>
      </c>
      <c r="D431" s="70" t="s">
        <v>64</v>
      </c>
      <c r="E431" s="70">
        <v>13167621907</v>
      </c>
    </row>
    <row r="432" spans="2:5" x14ac:dyDescent="0.25">
      <c r="B432" s="70" t="s">
        <v>41</v>
      </c>
      <c r="C432" s="70" t="s">
        <v>348</v>
      </c>
      <c r="D432" s="70" t="s">
        <v>147</v>
      </c>
      <c r="E432" s="70">
        <v>7646242969</v>
      </c>
    </row>
    <row r="433" spans="1:5" x14ac:dyDescent="0.25">
      <c r="A433" s="69"/>
      <c r="B433" s="70" t="s">
        <v>41</v>
      </c>
      <c r="C433" s="70" t="s">
        <v>182</v>
      </c>
      <c r="D433" s="70" t="s">
        <v>66</v>
      </c>
      <c r="E433" s="70">
        <v>9075246994</v>
      </c>
    </row>
    <row r="434" spans="1:5" x14ac:dyDescent="0.25">
      <c r="A434" s="69"/>
      <c r="B434" s="70" t="s">
        <v>41</v>
      </c>
      <c r="C434" s="70" t="s">
        <v>107</v>
      </c>
      <c r="D434" s="70" t="s">
        <v>64</v>
      </c>
      <c r="E434" s="70">
        <v>9017989066</v>
      </c>
    </row>
    <row r="435" spans="1:5" x14ac:dyDescent="0.25">
      <c r="A435" s="69"/>
      <c r="B435" s="70" t="s">
        <v>41</v>
      </c>
      <c r="C435" s="70" t="s">
        <v>349</v>
      </c>
      <c r="D435" s="70" t="s">
        <v>147</v>
      </c>
      <c r="E435" s="70">
        <v>6759862</v>
      </c>
    </row>
    <row r="436" spans="1:5" x14ac:dyDescent="0.25">
      <c r="A436" s="69"/>
      <c r="B436" s="70" t="s">
        <v>41</v>
      </c>
      <c r="C436" s="70" t="s">
        <v>184</v>
      </c>
      <c r="D436" s="70" t="s">
        <v>147</v>
      </c>
      <c r="E436" s="70">
        <v>12181950962</v>
      </c>
    </row>
    <row r="437" spans="1:5" x14ac:dyDescent="0.25">
      <c r="A437" s="70" t="s">
        <v>57</v>
      </c>
      <c r="B437" s="69"/>
      <c r="C437" s="69"/>
      <c r="D437" s="69"/>
      <c r="E437" s="69"/>
    </row>
    <row r="438" spans="1:5" x14ac:dyDescent="0.25">
      <c r="A438" s="69"/>
      <c r="B438" s="70" t="s">
        <v>0</v>
      </c>
      <c r="C438" s="70" t="s">
        <v>40</v>
      </c>
      <c r="D438" s="70" t="s">
        <v>1</v>
      </c>
      <c r="E438" s="70" t="s">
        <v>2</v>
      </c>
    </row>
    <row r="439" spans="1:5" x14ac:dyDescent="0.25">
      <c r="A439" s="69"/>
      <c r="B439" s="70">
        <v>1</v>
      </c>
      <c r="C439" s="70" t="s">
        <v>87</v>
      </c>
      <c r="D439" s="70" t="s">
        <v>60</v>
      </c>
      <c r="E439" s="70">
        <v>1335765</v>
      </c>
    </row>
    <row r="440" spans="1:5" x14ac:dyDescent="0.25">
      <c r="A440" s="69"/>
      <c r="B440" s="70">
        <v>2</v>
      </c>
      <c r="C440" s="70" t="s">
        <v>272</v>
      </c>
      <c r="D440" s="70" t="s">
        <v>63</v>
      </c>
      <c r="E440" s="70">
        <v>1579877958</v>
      </c>
    </row>
    <row r="441" spans="1:5" x14ac:dyDescent="0.25">
      <c r="A441" s="69"/>
      <c r="B441" s="70" t="s">
        <v>36</v>
      </c>
      <c r="C441" s="70" t="s">
        <v>61</v>
      </c>
      <c r="D441" s="70" t="s">
        <v>267</v>
      </c>
      <c r="E441" s="70">
        <v>52099628904</v>
      </c>
    </row>
    <row r="442" spans="1:5" x14ac:dyDescent="0.25">
      <c r="A442" s="69"/>
      <c r="B442" s="70" t="s">
        <v>36</v>
      </c>
      <c r="C442" s="70" t="s">
        <v>58</v>
      </c>
      <c r="D442" s="70" t="s">
        <v>267</v>
      </c>
      <c r="E442" s="70">
        <v>90306791900</v>
      </c>
    </row>
    <row r="443" spans="1:5" x14ac:dyDescent="0.25">
      <c r="A443" s="69"/>
      <c r="B443" s="72" t="s">
        <v>3</v>
      </c>
      <c r="C443" s="70" t="s">
        <v>274</v>
      </c>
      <c r="D443" s="70" t="s">
        <v>66</v>
      </c>
      <c r="E443" s="70">
        <v>64986543920</v>
      </c>
    </row>
    <row r="444" spans="1:5" x14ac:dyDescent="0.25">
      <c r="A444" s="69"/>
      <c r="B444" s="72" t="s">
        <v>3</v>
      </c>
      <c r="C444" s="70" t="s">
        <v>291</v>
      </c>
      <c r="D444" s="70" t="s">
        <v>66</v>
      </c>
      <c r="E444" s="70">
        <v>81086237900</v>
      </c>
    </row>
    <row r="445" spans="1:5" x14ac:dyDescent="0.25">
      <c r="A445" s="69"/>
      <c r="B445" s="72" t="s">
        <v>3</v>
      </c>
      <c r="C445" s="70" t="s">
        <v>336</v>
      </c>
      <c r="D445" s="70" t="s">
        <v>63</v>
      </c>
      <c r="E445" s="70">
        <v>8000905</v>
      </c>
    </row>
    <row r="446" spans="1:5" x14ac:dyDescent="0.25">
      <c r="A446" s="70" t="s">
        <v>350</v>
      </c>
      <c r="B446" s="69"/>
      <c r="C446" s="69"/>
      <c r="D446" s="69"/>
      <c r="E446" s="69"/>
    </row>
    <row r="447" spans="1:5" x14ac:dyDescent="0.25">
      <c r="A447" s="69"/>
      <c r="B447" s="70" t="s">
        <v>0</v>
      </c>
      <c r="C447" s="70" t="s">
        <v>40</v>
      </c>
      <c r="D447" s="70" t="s">
        <v>1</v>
      </c>
      <c r="E447" s="70" t="s">
        <v>2</v>
      </c>
    </row>
    <row r="448" spans="1:5" x14ac:dyDescent="0.25">
      <c r="A448" s="69"/>
      <c r="B448" s="70">
        <v>1</v>
      </c>
      <c r="C448" s="70" t="s">
        <v>94</v>
      </c>
      <c r="D448" s="70" t="s">
        <v>66</v>
      </c>
      <c r="E448" s="70">
        <v>10242941903</v>
      </c>
    </row>
    <row r="449" spans="1:5" x14ac:dyDescent="0.25">
      <c r="A449" s="69"/>
      <c r="B449" s="70">
        <v>2</v>
      </c>
      <c r="C449" s="70" t="s">
        <v>197</v>
      </c>
      <c r="D449" s="70" t="s">
        <v>66</v>
      </c>
      <c r="E449" s="70">
        <v>11267285940</v>
      </c>
    </row>
    <row r="450" spans="1:5" x14ac:dyDescent="0.25">
      <c r="A450" s="69"/>
      <c r="B450" s="70" t="s">
        <v>36</v>
      </c>
      <c r="C450" s="70" t="s">
        <v>207</v>
      </c>
      <c r="D450" s="70" t="s">
        <v>62</v>
      </c>
      <c r="E450" s="70">
        <v>12375356977</v>
      </c>
    </row>
    <row r="451" spans="1:5" x14ac:dyDescent="0.25">
      <c r="A451" s="69"/>
      <c r="B451" s="70" t="s">
        <v>36</v>
      </c>
      <c r="C451" s="70" t="s">
        <v>205</v>
      </c>
      <c r="D451" s="70" t="s">
        <v>267</v>
      </c>
      <c r="E451" s="70">
        <v>12069187993</v>
      </c>
    </row>
    <row r="452" spans="1:5" x14ac:dyDescent="0.25">
      <c r="A452" s="69"/>
      <c r="B452" s="72" t="s">
        <v>3</v>
      </c>
      <c r="C452" s="70" t="s">
        <v>145</v>
      </c>
      <c r="D452" s="70" t="s">
        <v>66</v>
      </c>
      <c r="E452" s="70">
        <v>4719420060</v>
      </c>
    </row>
    <row r="453" spans="1:5" x14ac:dyDescent="0.25">
      <c r="A453" s="69"/>
      <c r="B453" s="72" t="s">
        <v>3</v>
      </c>
      <c r="C453" s="70" t="s">
        <v>351</v>
      </c>
      <c r="D453" s="70" t="s">
        <v>147</v>
      </c>
      <c r="E453" s="70">
        <v>10156438925</v>
      </c>
    </row>
    <row r="454" spans="1:5" x14ac:dyDescent="0.25">
      <c r="A454" s="69"/>
      <c r="B454" s="72" t="s">
        <v>3</v>
      </c>
      <c r="C454" s="70" t="s">
        <v>352</v>
      </c>
      <c r="D454" s="70" t="s">
        <v>66</v>
      </c>
      <c r="E454" s="70">
        <v>10529024993</v>
      </c>
    </row>
    <row r="455" spans="1:5" x14ac:dyDescent="0.25">
      <c r="A455" s="70" t="s">
        <v>353</v>
      </c>
      <c r="B455" s="69"/>
      <c r="C455" s="69"/>
      <c r="D455" s="69"/>
      <c r="E455" s="69"/>
    </row>
    <row r="456" spans="1:5" x14ac:dyDescent="0.25">
      <c r="A456" s="69"/>
      <c r="B456" s="70" t="s">
        <v>0</v>
      </c>
      <c r="C456" s="70" t="s">
        <v>40</v>
      </c>
      <c r="D456" s="70" t="s">
        <v>1</v>
      </c>
      <c r="E456" s="70" t="s">
        <v>2</v>
      </c>
    </row>
    <row r="457" spans="1:5" x14ac:dyDescent="0.25">
      <c r="A457" s="69"/>
      <c r="B457" s="70">
        <v>1</v>
      </c>
      <c r="C457" s="70" t="s">
        <v>210</v>
      </c>
      <c r="D457" s="70" t="s">
        <v>66</v>
      </c>
      <c r="E457" s="70">
        <v>10275087905</v>
      </c>
    </row>
    <row r="458" spans="1:5" x14ac:dyDescent="0.25">
      <c r="A458" s="69"/>
      <c r="B458" s="70">
        <v>2</v>
      </c>
      <c r="C458" s="70" t="s">
        <v>354</v>
      </c>
      <c r="D458" s="70" t="s">
        <v>62</v>
      </c>
      <c r="E458" s="70">
        <v>10899099939</v>
      </c>
    </row>
    <row r="459" spans="1:5" x14ac:dyDescent="0.25">
      <c r="A459" s="69"/>
      <c r="B459" s="70" t="s">
        <v>36</v>
      </c>
      <c r="C459" s="70" t="s">
        <v>355</v>
      </c>
      <c r="D459" s="70" t="s">
        <v>66</v>
      </c>
      <c r="E459" s="70">
        <v>13105430970</v>
      </c>
    </row>
    <row r="460" spans="1:5" x14ac:dyDescent="0.25">
      <c r="A460" s="69"/>
      <c r="B460" s="70" t="s">
        <v>36</v>
      </c>
      <c r="C460" s="70" t="s">
        <v>356</v>
      </c>
      <c r="D460" s="70" t="s">
        <v>66</v>
      </c>
      <c r="E460" s="70">
        <v>10654324964</v>
      </c>
    </row>
    <row r="461" spans="1:5" x14ac:dyDescent="0.25">
      <c r="A461" s="70" t="s">
        <v>357</v>
      </c>
      <c r="B461" s="69"/>
      <c r="C461" s="69"/>
      <c r="D461" s="69"/>
      <c r="E461" s="69"/>
    </row>
    <row r="462" spans="1:5" x14ac:dyDescent="0.25">
      <c r="A462" s="69"/>
      <c r="B462" s="70" t="s">
        <v>0</v>
      </c>
      <c r="C462" s="70" t="s">
        <v>40</v>
      </c>
      <c r="D462" s="70" t="s">
        <v>1</v>
      </c>
      <c r="E462" s="70" t="s">
        <v>2</v>
      </c>
    </row>
    <row r="463" spans="1:5" x14ac:dyDescent="0.25">
      <c r="A463" s="69"/>
      <c r="B463" s="70">
        <v>1</v>
      </c>
      <c r="C463" s="70" t="s">
        <v>197</v>
      </c>
      <c r="D463" s="70" t="s">
        <v>66</v>
      </c>
      <c r="E463" s="70">
        <v>11267285940</v>
      </c>
    </row>
    <row r="464" spans="1:5" x14ac:dyDescent="0.25">
      <c r="A464" s="69"/>
      <c r="B464" s="69"/>
      <c r="C464" s="70" t="s">
        <v>94</v>
      </c>
      <c r="D464" s="70" t="s">
        <v>66</v>
      </c>
      <c r="E464" s="70">
        <v>10242941903</v>
      </c>
    </row>
    <row r="465" spans="1:5" x14ac:dyDescent="0.25">
      <c r="A465" s="69"/>
      <c r="B465" s="70">
        <v>2</v>
      </c>
      <c r="C465" s="70" t="s">
        <v>205</v>
      </c>
      <c r="D465" s="70" t="s">
        <v>267</v>
      </c>
      <c r="E465" s="70">
        <v>12069187993</v>
      </c>
    </row>
    <row r="466" spans="1:5" x14ac:dyDescent="0.25">
      <c r="A466" s="69"/>
      <c r="B466" s="69"/>
      <c r="C466" s="70" t="s">
        <v>207</v>
      </c>
      <c r="D466" s="70" t="s">
        <v>62</v>
      </c>
      <c r="E466" s="70">
        <v>12375356977</v>
      </c>
    </row>
    <row r="467" spans="1:5" x14ac:dyDescent="0.25">
      <c r="A467" s="69"/>
      <c r="B467" s="70">
        <v>3</v>
      </c>
      <c r="C467" s="70" t="s">
        <v>352</v>
      </c>
      <c r="D467" s="70" t="s">
        <v>66</v>
      </c>
      <c r="E467" s="70">
        <v>10529024993</v>
      </c>
    </row>
    <row r="468" spans="1:5" x14ac:dyDescent="0.25">
      <c r="A468" s="69"/>
      <c r="B468" s="69"/>
      <c r="C468" s="70" t="s">
        <v>145</v>
      </c>
      <c r="D468" s="70" t="s">
        <v>66</v>
      </c>
      <c r="E468" s="70">
        <v>4719420060</v>
      </c>
    </row>
    <row r="469" spans="1:5" x14ac:dyDescent="0.25">
      <c r="A469" s="70" t="s">
        <v>358</v>
      </c>
      <c r="B469" s="69"/>
      <c r="C469" s="69"/>
      <c r="D469" s="69"/>
      <c r="E469" s="69"/>
    </row>
    <row r="470" spans="1:5" x14ac:dyDescent="0.25">
      <c r="A470" s="69"/>
      <c r="B470" s="70" t="s">
        <v>0</v>
      </c>
      <c r="C470" s="70" t="s">
        <v>40</v>
      </c>
      <c r="D470" s="70" t="s">
        <v>1</v>
      </c>
      <c r="E470" s="70" t="s">
        <v>2</v>
      </c>
    </row>
    <row r="471" spans="1:5" x14ac:dyDescent="0.25">
      <c r="A471" s="69"/>
      <c r="B471" s="70">
        <v>1</v>
      </c>
      <c r="C471" s="70" t="s">
        <v>356</v>
      </c>
      <c r="D471" s="70" t="s">
        <v>66</v>
      </c>
      <c r="E471" s="70">
        <v>10654324964</v>
      </c>
    </row>
    <row r="472" spans="1:5" x14ac:dyDescent="0.25">
      <c r="A472" s="69"/>
      <c r="B472" s="69"/>
      <c r="C472" s="70" t="s">
        <v>210</v>
      </c>
      <c r="D472" s="70" t="s">
        <v>66</v>
      </c>
      <c r="E472" s="70">
        <v>10275087905</v>
      </c>
    </row>
    <row r="473" spans="1:5" x14ac:dyDescent="0.25">
      <c r="A473" s="69"/>
      <c r="B473" s="70">
        <v>2</v>
      </c>
      <c r="C473" s="70" t="s">
        <v>354</v>
      </c>
      <c r="D473" s="70" t="s">
        <v>62</v>
      </c>
      <c r="E473" s="70">
        <v>10899099939</v>
      </c>
    </row>
    <row r="474" spans="1:5" x14ac:dyDescent="0.25">
      <c r="A474" s="69"/>
      <c r="B474" s="69"/>
      <c r="C474" s="70" t="s">
        <v>355</v>
      </c>
      <c r="D474" s="70" t="s">
        <v>66</v>
      </c>
      <c r="E474" s="70">
        <v>13105430970</v>
      </c>
    </row>
    <row r="475" spans="1:5" x14ac:dyDescent="0.25">
      <c r="A475" s="70" t="s">
        <v>359</v>
      </c>
      <c r="B475" s="69"/>
      <c r="C475" s="69"/>
      <c r="D475" s="69"/>
      <c r="E475" s="69"/>
    </row>
    <row r="476" spans="1:5" x14ac:dyDescent="0.25">
      <c r="A476" s="69"/>
      <c r="B476" s="70" t="s">
        <v>0</v>
      </c>
      <c r="C476" s="70" t="s">
        <v>40</v>
      </c>
      <c r="D476" s="70" t="s">
        <v>1</v>
      </c>
      <c r="E476" s="70" t="s">
        <v>2</v>
      </c>
    </row>
    <row r="477" spans="1:5" x14ac:dyDescent="0.25">
      <c r="A477" s="69"/>
      <c r="B477" s="70">
        <v>1</v>
      </c>
      <c r="C477" s="70" t="s">
        <v>94</v>
      </c>
      <c r="D477" s="70" t="s">
        <v>66</v>
      </c>
      <c r="E477" s="70">
        <v>10242941903</v>
      </c>
    </row>
    <row r="478" spans="1:5" x14ac:dyDescent="0.25">
      <c r="A478" s="69"/>
      <c r="B478" s="69"/>
      <c r="C478" s="70" t="s">
        <v>210</v>
      </c>
      <c r="D478" s="70" t="s">
        <v>66</v>
      </c>
      <c r="E478" s="70">
        <v>10275087905</v>
      </c>
    </row>
    <row r="479" spans="1:5" x14ac:dyDescent="0.25">
      <c r="A479" s="69"/>
      <c r="B479" s="70">
        <v>2</v>
      </c>
      <c r="C479" s="70" t="s">
        <v>207</v>
      </c>
      <c r="D479" s="70" t="s">
        <v>62</v>
      </c>
      <c r="E479" s="70">
        <v>12375356977</v>
      </c>
    </row>
    <row r="480" spans="1:5" x14ac:dyDescent="0.25">
      <c r="A480" s="69"/>
      <c r="B480" s="69"/>
      <c r="C480" s="70" t="s">
        <v>354</v>
      </c>
      <c r="D480" s="70" t="s">
        <v>62</v>
      </c>
      <c r="E480" s="70">
        <v>10899099939</v>
      </c>
    </row>
    <row r="481" spans="2:5" x14ac:dyDescent="0.25">
      <c r="B481" s="70" t="s">
        <v>36</v>
      </c>
      <c r="C481" s="70" t="s">
        <v>197</v>
      </c>
      <c r="D481" s="70" t="s">
        <v>66</v>
      </c>
      <c r="E481" s="70">
        <v>11267285940</v>
      </c>
    </row>
    <row r="482" spans="2:5" x14ac:dyDescent="0.25">
      <c r="B482" s="69"/>
      <c r="C482" s="70" t="s">
        <v>356</v>
      </c>
      <c r="D482" s="70" t="s">
        <v>66</v>
      </c>
      <c r="E482" s="70">
        <v>10654324964</v>
      </c>
    </row>
    <row r="483" spans="2:5" x14ac:dyDescent="0.25">
      <c r="B483" s="70" t="s">
        <v>36</v>
      </c>
      <c r="C483" s="70" t="s">
        <v>145</v>
      </c>
      <c r="D483" s="70" t="s">
        <v>66</v>
      </c>
      <c r="E483" s="70">
        <v>4719420060</v>
      </c>
    </row>
    <row r="484" spans="2:5" x14ac:dyDescent="0.25">
      <c r="B484" s="69"/>
      <c r="C484" s="70" t="s">
        <v>355</v>
      </c>
      <c r="D484" s="70" t="s">
        <v>66</v>
      </c>
      <c r="E484" s="70">
        <v>13105430970</v>
      </c>
    </row>
  </sheetData>
  <pageMargins left="0.78740157499999996" right="0.78740157499999996" top="0.984251969" bottom="0.984251969" header="0.4921259845" footer="0.492125984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" sqref="B1:I14"/>
    </sheetView>
  </sheetViews>
  <sheetFormatPr defaultRowHeight="15" x14ac:dyDescent="0.25"/>
  <cols>
    <col min="2" max="2" width="52.85546875" bestFit="1" customWidth="1"/>
    <col min="3" max="3" width="13.42578125" bestFit="1" customWidth="1"/>
    <col min="4" max="4" width="23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697</v>
      </c>
      <c r="C2" s="65" t="s">
        <v>411</v>
      </c>
      <c r="D2" s="65" t="s">
        <v>696</v>
      </c>
      <c r="E2" s="65">
        <v>3600</v>
      </c>
      <c r="F2" s="65"/>
      <c r="G2" s="65">
        <v>1120</v>
      </c>
      <c r="H2" s="65">
        <v>1360</v>
      </c>
      <c r="I2" s="65">
        <v>1120</v>
      </c>
      <c r="J2" t="s">
        <v>241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539</v>
      </c>
      <c r="C3" s="65" t="s">
        <v>430</v>
      </c>
      <c r="D3" s="65" t="s">
        <v>538</v>
      </c>
      <c r="E3" s="65">
        <v>3360</v>
      </c>
      <c r="F3" s="65">
        <v>1120</v>
      </c>
      <c r="G3" s="65">
        <v>1120</v>
      </c>
      <c r="H3" s="65"/>
      <c r="I3" s="65">
        <v>1120</v>
      </c>
      <c r="J3" t="s">
        <v>241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532</v>
      </c>
      <c r="C4" s="65" t="s">
        <v>533</v>
      </c>
      <c r="D4" s="65" t="s">
        <v>531</v>
      </c>
      <c r="E4" s="65">
        <v>3200</v>
      </c>
      <c r="F4" s="65">
        <v>1600</v>
      </c>
      <c r="G4" s="65"/>
      <c r="H4" s="65">
        <v>1600</v>
      </c>
      <c r="I4" s="65"/>
      <c r="J4" t="s">
        <v>241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537</v>
      </c>
      <c r="C5" s="65" t="s">
        <v>408</v>
      </c>
      <c r="D5" s="65" t="s">
        <v>536</v>
      </c>
      <c r="E5" s="65">
        <v>2720</v>
      </c>
      <c r="F5" s="65">
        <v>1120</v>
      </c>
      <c r="G5" s="65">
        <v>1600</v>
      </c>
      <c r="H5" s="65"/>
      <c r="I5" s="65"/>
      <c r="J5" t="s">
        <v>241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541</v>
      </c>
      <c r="C6" s="65" t="s">
        <v>404</v>
      </c>
      <c r="D6" s="65" t="s">
        <v>540</v>
      </c>
      <c r="E6" s="65">
        <v>2640</v>
      </c>
      <c r="F6" s="65">
        <v>880</v>
      </c>
      <c r="G6" s="65">
        <v>880</v>
      </c>
      <c r="H6" s="65">
        <v>880</v>
      </c>
      <c r="I6" s="65"/>
      <c r="J6" t="s">
        <v>241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532</v>
      </c>
      <c r="C7" s="65" t="s">
        <v>533</v>
      </c>
      <c r="D7" s="65" t="s">
        <v>1071</v>
      </c>
      <c r="E7" s="65">
        <v>1600</v>
      </c>
      <c r="F7" s="65"/>
      <c r="G7" s="65"/>
      <c r="H7" s="65"/>
      <c r="I7" s="65">
        <v>1600</v>
      </c>
      <c r="J7" t="s">
        <v>241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535</v>
      </c>
      <c r="C8" s="65" t="s">
        <v>411</v>
      </c>
      <c r="D8" s="65" t="s">
        <v>534</v>
      </c>
      <c r="E8" s="65">
        <v>1360</v>
      </c>
      <c r="F8" s="65">
        <v>1360</v>
      </c>
      <c r="G8" s="65"/>
      <c r="H8" s="65"/>
      <c r="I8" s="65"/>
      <c r="J8" t="s">
        <v>241</v>
      </c>
      <c r="K8" t="s">
        <v>405</v>
      </c>
    </row>
    <row r="9" spans="1:11" ht="15.75" thickBot="1" x14ac:dyDescent="0.3">
      <c r="A9" s="65">
        <f>_xlfn.RANK.EQ(E9,E2:E200)</f>
        <v>7</v>
      </c>
      <c r="B9" s="65" t="s">
        <v>753</v>
      </c>
      <c r="C9" s="65" t="s">
        <v>533</v>
      </c>
      <c r="D9" s="65" t="s">
        <v>752</v>
      </c>
      <c r="E9" s="65">
        <v>1360</v>
      </c>
      <c r="F9" s="65"/>
      <c r="G9" s="65">
        <v>1360</v>
      </c>
      <c r="H9" s="65"/>
      <c r="I9" s="65"/>
      <c r="J9" t="s">
        <v>241</v>
      </c>
      <c r="K9" t="s">
        <v>405</v>
      </c>
    </row>
    <row r="10" spans="1:11" ht="15.75" thickBot="1" x14ac:dyDescent="0.3">
      <c r="A10" s="65">
        <f>_xlfn.RANK.EQ(E10,E2:E200)</f>
        <v>7</v>
      </c>
      <c r="B10" s="65" t="s">
        <v>1073</v>
      </c>
      <c r="C10" s="65" t="s">
        <v>408</v>
      </c>
      <c r="D10" s="65" t="s">
        <v>1072</v>
      </c>
      <c r="E10" s="65">
        <v>1360</v>
      </c>
      <c r="F10" s="65"/>
      <c r="G10" s="65"/>
      <c r="H10" s="65"/>
      <c r="I10" s="65">
        <v>1360</v>
      </c>
      <c r="J10" t="s">
        <v>241</v>
      </c>
      <c r="K10" t="s">
        <v>405</v>
      </c>
    </row>
    <row r="11" spans="1:11" ht="15.75" thickBot="1" x14ac:dyDescent="0.3">
      <c r="A11" s="65">
        <f>_xlfn.RANK.EQ(E11,E2:E200)</f>
        <v>10</v>
      </c>
      <c r="B11" s="65" t="s">
        <v>927</v>
      </c>
      <c r="C11" s="65" t="s">
        <v>880</v>
      </c>
      <c r="D11" s="65" t="s">
        <v>926</v>
      </c>
      <c r="E11" s="65">
        <v>1120</v>
      </c>
      <c r="F11" s="65"/>
      <c r="G11" s="65"/>
      <c r="H11" s="65">
        <v>1120</v>
      </c>
      <c r="I11" s="65"/>
      <c r="J11" t="s">
        <v>241</v>
      </c>
      <c r="K11" t="s">
        <v>405</v>
      </c>
    </row>
    <row r="12" spans="1:11" ht="15.75" thickBot="1" x14ac:dyDescent="0.3">
      <c r="A12" s="65">
        <f>_xlfn.RANK.EQ(E12,E2:E200)</f>
        <v>11</v>
      </c>
      <c r="B12" s="65" t="s">
        <v>543</v>
      </c>
      <c r="C12" s="65" t="s">
        <v>425</v>
      </c>
      <c r="D12" s="65" t="s">
        <v>542</v>
      </c>
      <c r="E12" s="65">
        <v>880</v>
      </c>
      <c r="F12" s="65">
        <v>880</v>
      </c>
      <c r="G12" s="65"/>
      <c r="H12" s="65"/>
      <c r="I12" s="65"/>
      <c r="J12" t="s">
        <v>241</v>
      </c>
      <c r="K12" t="s">
        <v>405</v>
      </c>
    </row>
    <row r="13" spans="1:11" ht="15.75" thickBot="1" x14ac:dyDescent="0.3">
      <c r="A13" s="65">
        <f>_xlfn.RANK.EQ(E13,E2:E200)</f>
        <v>11</v>
      </c>
      <c r="B13" s="65" t="s">
        <v>676</v>
      </c>
      <c r="C13" s="65" t="s">
        <v>408</v>
      </c>
      <c r="D13" s="65" t="s">
        <v>675</v>
      </c>
      <c r="E13" s="65">
        <v>880</v>
      </c>
      <c r="F13" s="65"/>
      <c r="G13" s="65">
        <v>880</v>
      </c>
      <c r="H13" s="65"/>
      <c r="I13" s="65"/>
      <c r="J13" t="s">
        <v>241</v>
      </c>
      <c r="K13" t="s">
        <v>405</v>
      </c>
    </row>
    <row r="14" spans="1:11" ht="15.75" thickBot="1" x14ac:dyDescent="0.3">
      <c r="A14" s="65">
        <f>_xlfn.RANK.EQ(E14,E2:E200)</f>
        <v>11</v>
      </c>
      <c r="B14" s="65" t="s">
        <v>678</v>
      </c>
      <c r="C14" s="65" t="s">
        <v>404</v>
      </c>
      <c r="D14" s="65" t="s">
        <v>677</v>
      </c>
      <c r="E14" s="65">
        <v>880</v>
      </c>
      <c r="F14" s="65"/>
      <c r="G14" s="65">
        <v>880</v>
      </c>
      <c r="H14" s="65"/>
      <c r="I14" s="65"/>
      <c r="J14" t="s">
        <v>241</v>
      </c>
      <c r="K14" t="s">
        <v>405</v>
      </c>
    </row>
  </sheetData>
  <sortState ref="B2:I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" sqref="B1:I17"/>
    </sheetView>
  </sheetViews>
  <sheetFormatPr defaultRowHeight="15" x14ac:dyDescent="0.25"/>
  <cols>
    <col min="2" max="2" width="52" bestFit="1" customWidth="1"/>
    <col min="3" max="3" width="13.425781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755</v>
      </c>
      <c r="C2" s="65" t="s">
        <v>425</v>
      </c>
      <c r="D2" s="65" t="s">
        <v>928</v>
      </c>
      <c r="E2" s="65">
        <v>2960</v>
      </c>
      <c r="F2" s="65"/>
      <c r="G2" s="65"/>
      <c r="H2" s="65">
        <v>1600</v>
      </c>
      <c r="I2" s="65">
        <v>1360</v>
      </c>
      <c r="J2" t="s">
        <v>242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547</v>
      </c>
      <c r="C3" s="65" t="s">
        <v>404</v>
      </c>
      <c r="D3" s="65" t="s">
        <v>546</v>
      </c>
      <c r="E3" s="65">
        <v>2720</v>
      </c>
      <c r="F3" s="65">
        <v>1360</v>
      </c>
      <c r="G3" s="65">
        <v>1360</v>
      </c>
      <c r="H3" s="65"/>
      <c r="I3" s="65">
        <v>0</v>
      </c>
      <c r="J3" t="s">
        <v>242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545</v>
      </c>
      <c r="C4" s="65" t="s">
        <v>487</v>
      </c>
      <c r="D4" s="65" t="s">
        <v>544</v>
      </c>
      <c r="E4" s="65">
        <v>1600</v>
      </c>
      <c r="F4" s="65">
        <v>1600</v>
      </c>
      <c r="G4" s="65"/>
      <c r="H4" s="65"/>
      <c r="I4" s="65"/>
      <c r="J4" t="s">
        <v>242</v>
      </c>
      <c r="K4" t="s">
        <v>405</v>
      </c>
    </row>
    <row r="5" spans="1:11" ht="15.75" thickBot="1" x14ac:dyDescent="0.3">
      <c r="A5" s="65">
        <f>_xlfn.RANK.EQ(E5,E2:E200)</f>
        <v>3</v>
      </c>
      <c r="B5" s="65" t="s">
        <v>755</v>
      </c>
      <c r="C5" s="65" t="s">
        <v>425</v>
      </c>
      <c r="D5" s="65" t="s">
        <v>754</v>
      </c>
      <c r="E5" s="65">
        <v>1600</v>
      </c>
      <c r="F5" s="65"/>
      <c r="G5" s="65">
        <v>1600</v>
      </c>
      <c r="H5" s="65"/>
      <c r="I5" s="65"/>
      <c r="J5" t="s">
        <v>242</v>
      </c>
      <c r="K5" t="s">
        <v>405</v>
      </c>
    </row>
    <row r="6" spans="1:11" ht="15.75" thickBot="1" x14ac:dyDescent="0.3">
      <c r="A6" s="65">
        <f>_xlfn.RANK.EQ(E6,E2:E200)</f>
        <v>3</v>
      </c>
      <c r="B6" s="65" t="s">
        <v>1075</v>
      </c>
      <c r="C6" s="65" t="s">
        <v>430</v>
      </c>
      <c r="D6" s="65" t="s">
        <v>1074</v>
      </c>
      <c r="E6" s="65">
        <v>1600</v>
      </c>
      <c r="F6" s="65"/>
      <c r="G6" s="65"/>
      <c r="H6" s="65"/>
      <c r="I6" s="65">
        <v>1600</v>
      </c>
      <c r="J6" t="s">
        <v>242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930</v>
      </c>
      <c r="C7" s="65" t="s">
        <v>931</v>
      </c>
      <c r="D7" s="65" t="s">
        <v>929</v>
      </c>
      <c r="E7" s="65">
        <v>1360</v>
      </c>
      <c r="F7" s="65"/>
      <c r="G7" s="65"/>
      <c r="H7" s="65">
        <v>1360</v>
      </c>
      <c r="I7" s="65"/>
      <c r="J7" t="s">
        <v>242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549</v>
      </c>
      <c r="C8" s="65" t="s">
        <v>487</v>
      </c>
      <c r="D8" s="65" t="s">
        <v>548</v>
      </c>
      <c r="E8" s="65">
        <v>1120</v>
      </c>
      <c r="F8" s="65">
        <v>1120</v>
      </c>
      <c r="G8" s="65"/>
      <c r="H8" s="65"/>
      <c r="I8" s="65"/>
      <c r="J8" t="s">
        <v>242</v>
      </c>
      <c r="K8" t="s">
        <v>405</v>
      </c>
    </row>
    <row r="9" spans="1:11" ht="15.75" thickBot="1" x14ac:dyDescent="0.3">
      <c r="A9" s="65">
        <f>_xlfn.RANK.EQ(E9,E2:E200)</f>
        <v>7</v>
      </c>
      <c r="B9" s="65" t="s">
        <v>551</v>
      </c>
      <c r="C9" s="65" t="s">
        <v>404</v>
      </c>
      <c r="D9" s="65" t="s">
        <v>550</v>
      </c>
      <c r="E9" s="65">
        <v>1120</v>
      </c>
      <c r="F9" s="65">
        <v>1120</v>
      </c>
      <c r="G9" s="65"/>
      <c r="H9" s="65"/>
      <c r="I9" s="65"/>
      <c r="J9" t="s">
        <v>242</v>
      </c>
      <c r="K9" t="s">
        <v>405</v>
      </c>
    </row>
    <row r="10" spans="1:11" ht="15.75" thickBot="1" x14ac:dyDescent="0.3">
      <c r="A10" s="65">
        <f>_xlfn.RANK.EQ(E10,E2:E200)</f>
        <v>7</v>
      </c>
      <c r="B10" s="65" t="s">
        <v>699</v>
      </c>
      <c r="C10" s="65" t="s">
        <v>487</v>
      </c>
      <c r="D10" s="65" t="s">
        <v>698</v>
      </c>
      <c r="E10" s="65">
        <v>1120</v>
      </c>
      <c r="F10" s="65"/>
      <c r="G10" s="65">
        <v>1120</v>
      </c>
      <c r="H10" s="65"/>
      <c r="I10" s="65"/>
      <c r="J10" t="s">
        <v>242</v>
      </c>
      <c r="K10" t="s">
        <v>405</v>
      </c>
    </row>
    <row r="11" spans="1:11" ht="15.75" thickBot="1" x14ac:dyDescent="0.3">
      <c r="A11" s="65">
        <f>_xlfn.RANK.EQ(E11,E2:E200)</f>
        <v>7</v>
      </c>
      <c r="B11" s="65" t="s">
        <v>757</v>
      </c>
      <c r="C11" s="65" t="s">
        <v>404</v>
      </c>
      <c r="D11" s="65" t="s">
        <v>756</v>
      </c>
      <c r="E11" s="65">
        <v>1120</v>
      </c>
      <c r="F11" s="65"/>
      <c r="G11" s="65">
        <v>1120</v>
      </c>
      <c r="H11" s="65"/>
      <c r="I11" s="65"/>
      <c r="J11" t="s">
        <v>242</v>
      </c>
      <c r="K11" t="s">
        <v>405</v>
      </c>
    </row>
    <row r="12" spans="1:11" ht="15.75" thickBot="1" x14ac:dyDescent="0.3">
      <c r="A12" s="65">
        <f>_xlfn.RANK.EQ(E12,E2:E200)</f>
        <v>7</v>
      </c>
      <c r="B12" s="65" t="s">
        <v>933</v>
      </c>
      <c r="C12" s="65" t="s">
        <v>404</v>
      </c>
      <c r="D12" s="65" t="s">
        <v>932</v>
      </c>
      <c r="E12" s="65">
        <v>1120</v>
      </c>
      <c r="F12" s="65"/>
      <c r="G12" s="65"/>
      <c r="H12" s="65">
        <v>1120</v>
      </c>
      <c r="I12" s="65"/>
      <c r="J12" t="s">
        <v>242</v>
      </c>
      <c r="K12" t="s">
        <v>405</v>
      </c>
    </row>
    <row r="13" spans="1:11" ht="15.75" thickBot="1" x14ac:dyDescent="0.3">
      <c r="A13" s="65">
        <f>_xlfn.RANK.EQ(E13,E2:E200)</f>
        <v>7</v>
      </c>
      <c r="B13" s="65" t="s">
        <v>547</v>
      </c>
      <c r="C13" s="65" t="s">
        <v>404</v>
      </c>
      <c r="D13" s="65" t="s">
        <v>934</v>
      </c>
      <c r="E13" s="65">
        <v>1120</v>
      </c>
      <c r="F13" s="65"/>
      <c r="G13" s="65"/>
      <c r="H13" s="65">
        <v>1120</v>
      </c>
      <c r="I13" s="65"/>
      <c r="J13" t="s">
        <v>242</v>
      </c>
      <c r="K13" t="s">
        <v>405</v>
      </c>
    </row>
    <row r="14" spans="1:11" ht="15.75" thickBot="1" x14ac:dyDescent="0.3">
      <c r="A14" s="65">
        <f>_xlfn.RANK.EQ(E14,E2:E200)</f>
        <v>7</v>
      </c>
      <c r="B14" s="65" t="s">
        <v>1077</v>
      </c>
      <c r="C14" s="65" t="s">
        <v>487</v>
      </c>
      <c r="D14" s="65" t="s">
        <v>1076</v>
      </c>
      <c r="E14" s="65">
        <v>1120</v>
      </c>
      <c r="F14" s="65"/>
      <c r="G14" s="65"/>
      <c r="H14" s="65"/>
      <c r="I14" s="65">
        <v>1120</v>
      </c>
      <c r="J14" t="s">
        <v>242</v>
      </c>
      <c r="K14" t="s">
        <v>405</v>
      </c>
    </row>
    <row r="15" spans="1:11" ht="15.75" thickBot="1" x14ac:dyDescent="0.3">
      <c r="A15" s="65">
        <f>_xlfn.RANK.EQ(E15,E2:E200)</f>
        <v>7</v>
      </c>
      <c r="B15" s="65" t="s">
        <v>1079</v>
      </c>
      <c r="C15" s="65" t="s">
        <v>487</v>
      </c>
      <c r="D15" s="65" t="s">
        <v>1078</v>
      </c>
      <c r="E15" s="65">
        <v>1120</v>
      </c>
      <c r="F15" s="65"/>
      <c r="G15" s="65"/>
      <c r="H15" s="65"/>
      <c r="I15" s="65">
        <v>1120</v>
      </c>
      <c r="J15" t="s">
        <v>242</v>
      </c>
      <c r="K15" t="s">
        <v>405</v>
      </c>
    </row>
    <row r="16" spans="1:11" ht="15.75" thickBot="1" x14ac:dyDescent="0.3">
      <c r="A16" s="65">
        <f>_xlfn.RANK.EQ(E16,E2:E200)</f>
        <v>15</v>
      </c>
      <c r="B16" s="65" t="s">
        <v>936</v>
      </c>
      <c r="C16" s="65" t="s">
        <v>425</v>
      </c>
      <c r="D16" s="65" t="s">
        <v>935</v>
      </c>
      <c r="E16" s="65">
        <v>880</v>
      </c>
      <c r="F16" s="65"/>
      <c r="G16" s="65"/>
      <c r="H16" s="65">
        <v>880</v>
      </c>
      <c r="I16" s="65">
        <v>0</v>
      </c>
      <c r="J16" t="s">
        <v>242</v>
      </c>
      <c r="K16" t="s">
        <v>405</v>
      </c>
    </row>
    <row r="17" spans="1:11" ht="15.75" thickBot="1" x14ac:dyDescent="0.3">
      <c r="A17" s="65">
        <f>_xlfn.RANK.EQ(E17,E2:E200)</f>
        <v>16</v>
      </c>
      <c r="B17" s="65" t="s">
        <v>1081</v>
      </c>
      <c r="C17" s="65" t="s">
        <v>533</v>
      </c>
      <c r="D17" s="65" t="s">
        <v>1080</v>
      </c>
      <c r="E17" s="65">
        <v>0</v>
      </c>
      <c r="F17" s="65"/>
      <c r="G17" s="65"/>
      <c r="H17" s="65"/>
      <c r="I17" s="65">
        <v>0</v>
      </c>
      <c r="J17" t="s">
        <v>242</v>
      </c>
      <c r="K17" t="s">
        <v>405</v>
      </c>
    </row>
  </sheetData>
  <sortState ref="B2:I1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1" sqref="B1:I6"/>
    </sheetView>
  </sheetViews>
  <sheetFormatPr defaultRowHeight="15" x14ac:dyDescent="0.25"/>
  <cols>
    <col min="2" max="2" width="45.85546875" bestFit="1" customWidth="1"/>
    <col min="3" max="3" width="29.7109375" bestFit="1" customWidth="1"/>
    <col min="4" max="4" width="24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553</v>
      </c>
      <c r="C2" s="65" t="s">
        <v>417</v>
      </c>
      <c r="D2" s="65" t="s">
        <v>552</v>
      </c>
      <c r="E2" s="65">
        <v>1600</v>
      </c>
      <c r="F2" s="65">
        <v>1600</v>
      </c>
      <c r="G2" s="65"/>
      <c r="H2" s="65"/>
      <c r="I2" s="65"/>
      <c r="J2" t="s">
        <v>228</v>
      </c>
      <c r="K2" t="s">
        <v>405</v>
      </c>
    </row>
    <row r="3" spans="1:11" ht="15.75" thickBot="1" x14ac:dyDescent="0.3">
      <c r="A3" s="65">
        <f>_xlfn.RANK.EQ(E3,E2:E200)</f>
        <v>1</v>
      </c>
      <c r="B3" s="65" t="s">
        <v>938</v>
      </c>
      <c r="C3" s="65" t="s">
        <v>869</v>
      </c>
      <c r="D3" s="65" t="s">
        <v>937</v>
      </c>
      <c r="E3" s="65">
        <v>1600</v>
      </c>
      <c r="F3" s="65"/>
      <c r="G3" s="65"/>
      <c r="H3" s="65">
        <v>1600</v>
      </c>
      <c r="I3" s="65"/>
      <c r="J3" t="s">
        <v>228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555</v>
      </c>
      <c r="C4" s="65" t="s">
        <v>411</v>
      </c>
      <c r="D4" s="65" t="s">
        <v>554</v>
      </c>
      <c r="E4" s="65">
        <v>1360</v>
      </c>
      <c r="F4" s="65">
        <v>1360</v>
      </c>
      <c r="G4" s="65"/>
      <c r="H4" s="65"/>
      <c r="I4" s="65"/>
      <c r="J4" t="s">
        <v>228</v>
      </c>
      <c r="K4" t="s">
        <v>405</v>
      </c>
    </row>
    <row r="5" spans="1:11" ht="15.75" thickBot="1" x14ac:dyDescent="0.3">
      <c r="A5" s="65">
        <f>_xlfn.RANK.EQ(E5,E2:E200)</f>
        <v>3</v>
      </c>
      <c r="B5" s="65" t="s">
        <v>940</v>
      </c>
      <c r="C5" s="65" t="s">
        <v>411</v>
      </c>
      <c r="D5" s="65" t="s">
        <v>939</v>
      </c>
      <c r="E5" s="65">
        <v>1360</v>
      </c>
      <c r="F5" s="65"/>
      <c r="G5" s="65"/>
      <c r="H5" s="65">
        <v>1360</v>
      </c>
      <c r="I5" s="65"/>
      <c r="J5" t="s">
        <v>228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942</v>
      </c>
      <c r="C6" s="65" t="s">
        <v>417</v>
      </c>
      <c r="D6" s="65" t="s">
        <v>941</v>
      </c>
      <c r="E6" s="65">
        <v>1120</v>
      </c>
      <c r="F6" s="65"/>
      <c r="G6" s="65"/>
      <c r="H6" s="65">
        <v>1120</v>
      </c>
      <c r="I6" s="65"/>
      <c r="J6" t="s">
        <v>228</v>
      </c>
      <c r="K6" t="s">
        <v>405</v>
      </c>
    </row>
  </sheetData>
  <sortState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1" sqref="B1:I6"/>
    </sheetView>
  </sheetViews>
  <sheetFormatPr defaultRowHeight="15" x14ac:dyDescent="0.25"/>
  <cols>
    <col min="2" max="2" width="44.5703125" bestFit="1" customWidth="1"/>
    <col min="3" max="3" width="13.140625" bestFit="1" customWidth="1"/>
    <col min="4" max="4" width="22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557</v>
      </c>
      <c r="C2" s="65" t="s">
        <v>430</v>
      </c>
      <c r="D2" s="65" t="s">
        <v>556</v>
      </c>
      <c r="E2" s="65">
        <v>1600</v>
      </c>
      <c r="F2" s="65">
        <v>1600</v>
      </c>
      <c r="G2" s="65"/>
      <c r="H2" s="65"/>
      <c r="I2" s="65"/>
      <c r="J2" t="s">
        <v>215</v>
      </c>
      <c r="K2" t="s">
        <v>405</v>
      </c>
    </row>
    <row r="3" spans="1:11" ht="15.75" thickBot="1" x14ac:dyDescent="0.3">
      <c r="A3" s="65">
        <f>_xlfn.RANK.EQ(E3,E2:E200)</f>
        <v>1</v>
      </c>
      <c r="B3" s="65" t="s">
        <v>701</v>
      </c>
      <c r="C3" s="65" t="s">
        <v>430</v>
      </c>
      <c r="D3" s="65" t="s">
        <v>700</v>
      </c>
      <c r="E3" s="65">
        <v>1600</v>
      </c>
      <c r="F3" s="65"/>
      <c r="G3" s="65">
        <v>1600</v>
      </c>
      <c r="H3" s="65"/>
      <c r="I3" s="65"/>
      <c r="J3" t="s">
        <v>215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559</v>
      </c>
      <c r="C4" s="65" t="s">
        <v>430</v>
      </c>
      <c r="D4" s="65" t="s">
        <v>558</v>
      </c>
      <c r="E4" s="65">
        <v>1360</v>
      </c>
      <c r="F4" s="65">
        <v>1360</v>
      </c>
      <c r="G4" s="65"/>
      <c r="H4" s="65"/>
      <c r="I4" s="65"/>
      <c r="J4" t="s">
        <v>215</v>
      </c>
      <c r="K4" t="s">
        <v>405</v>
      </c>
    </row>
    <row r="5" spans="1:11" ht="15.75" thickBot="1" x14ac:dyDescent="0.3">
      <c r="A5" s="65">
        <f>_xlfn.RANK.EQ(E5,E2:E200)</f>
        <v>3</v>
      </c>
      <c r="B5" s="65" t="s">
        <v>761</v>
      </c>
      <c r="C5" s="65" t="s">
        <v>430</v>
      </c>
      <c r="D5" s="65" t="s">
        <v>760</v>
      </c>
      <c r="E5" s="65">
        <v>1360</v>
      </c>
      <c r="F5" s="65"/>
      <c r="G5" s="65">
        <v>1360</v>
      </c>
      <c r="H5" s="65"/>
      <c r="I5" s="65"/>
      <c r="J5" t="s">
        <v>215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561</v>
      </c>
      <c r="C6" s="65" t="s">
        <v>430</v>
      </c>
      <c r="D6" s="65" t="s">
        <v>560</v>
      </c>
      <c r="E6" s="65">
        <v>1120</v>
      </c>
      <c r="F6" s="65">
        <v>1120</v>
      </c>
      <c r="G6" s="65"/>
      <c r="H6" s="65"/>
      <c r="I6" s="65"/>
      <c r="J6" t="s">
        <v>215</v>
      </c>
      <c r="K6" t="s">
        <v>405</v>
      </c>
    </row>
  </sheetData>
  <sortState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defaultRowHeight="15" x14ac:dyDescent="0.25"/>
  <cols>
    <col min="2" max="2" width="43.5703125" bestFit="1" customWidth="1"/>
    <col min="3" max="3" width="13.42578125" bestFit="1" customWidth="1"/>
    <col min="4" max="4" width="27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563</v>
      </c>
      <c r="C2" s="65" t="s">
        <v>411</v>
      </c>
      <c r="D2" s="65" t="s">
        <v>562</v>
      </c>
      <c r="E2" s="65">
        <v>5920</v>
      </c>
      <c r="F2" s="65">
        <v>1600</v>
      </c>
      <c r="G2" s="65">
        <v>1360</v>
      </c>
      <c r="H2" s="65">
        <v>1360</v>
      </c>
      <c r="I2" s="65">
        <v>1600</v>
      </c>
      <c r="J2" t="s">
        <v>220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565</v>
      </c>
      <c r="C3" s="65" t="s">
        <v>408</v>
      </c>
      <c r="D3" s="65" t="s">
        <v>564</v>
      </c>
      <c r="E3" s="65">
        <v>4320</v>
      </c>
      <c r="F3" s="65">
        <v>1360</v>
      </c>
      <c r="G3" s="65"/>
      <c r="H3" s="65">
        <v>1600</v>
      </c>
      <c r="I3" s="65">
        <v>1360</v>
      </c>
      <c r="J3" t="s">
        <v>220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763</v>
      </c>
      <c r="C4" s="65" t="s">
        <v>430</v>
      </c>
      <c r="D4" s="65" t="s">
        <v>762</v>
      </c>
      <c r="E4" s="65">
        <v>2720</v>
      </c>
      <c r="F4" s="65"/>
      <c r="G4" s="65">
        <v>1600</v>
      </c>
      <c r="H4" s="65"/>
      <c r="I4" s="65">
        <v>1120</v>
      </c>
      <c r="J4" t="s">
        <v>220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567</v>
      </c>
      <c r="C5" s="65" t="s">
        <v>408</v>
      </c>
      <c r="D5" s="65" t="s">
        <v>566</v>
      </c>
      <c r="E5" s="65">
        <v>1120</v>
      </c>
      <c r="F5" s="65">
        <v>1120</v>
      </c>
      <c r="G5" s="65"/>
      <c r="H5" s="65"/>
      <c r="I5" s="65"/>
      <c r="J5" t="s">
        <v>220</v>
      </c>
      <c r="K5" t="s">
        <v>405</v>
      </c>
    </row>
    <row r="6" spans="1:11" ht="15.75" thickBot="1" x14ac:dyDescent="0.3">
      <c r="A6" s="65">
        <f>_xlfn.RANK.EQ(E6,E2:E200)</f>
        <v>4</v>
      </c>
      <c r="B6" s="65" t="s">
        <v>765</v>
      </c>
      <c r="C6" s="65" t="s">
        <v>404</v>
      </c>
      <c r="D6" s="65" t="s">
        <v>764</v>
      </c>
      <c r="E6" s="65">
        <v>1120</v>
      </c>
      <c r="F6" s="65"/>
      <c r="G6" s="65">
        <v>1120</v>
      </c>
      <c r="H6" s="65"/>
      <c r="I6" s="65"/>
      <c r="J6" t="s">
        <v>220</v>
      </c>
      <c r="K6" t="s">
        <v>405</v>
      </c>
    </row>
    <row r="7" spans="1:11" ht="15.75" thickBot="1" x14ac:dyDescent="0.3">
      <c r="A7" s="65">
        <f>_xlfn.RANK.EQ(E7,E2:E200)</f>
        <v>4</v>
      </c>
      <c r="B7" s="65" t="s">
        <v>767</v>
      </c>
      <c r="C7" s="65" t="s">
        <v>408</v>
      </c>
      <c r="D7" s="65" t="s">
        <v>766</v>
      </c>
      <c r="E7" s="65">
        <v>1120</v>
      </c>
      <c r="F7" s="65"/>
      <c r="G7" s="65">
        <v>1120</v>
      </c>
      <c r="H7" s="65"/>
      <c r="I7" s="65"/>
      <c r="J7" t="s">
        <v>220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680</v>
      </c>
      <c r="C8" s="65" t="s">
        <v>408</v>
      </c>
      <c r="D8" s="65" t="s">
        <v>679</v>
      </c>
      <c r="E8" s="65">
        <v>880</v>
      </c>
      <c r="F8" s="65"/>
      <c r="G8" s="65">
        <v>880</v>
      </c>
      <c r="H8" s="65"/>
      <c r="I8" s="65"/>
      <c r="J8" t="s">
        <v>220</v>
      </c>
      <c r="K8" t="s">
        <v>405</v>
      </c>
    </row>
  </sheetData>
  <sortState ref="B2:I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" sqref="B1:I18"/>
    </sheetView>
  </sheetViews>
  <sheetFormatPr defaultRowHeight="15" x14ac:dyDescent="0.25"/>
  <cols>
    <col min="2" max="2" width="59.28515625" bestFit="1" customWidth="1"/>
    <col min="3" max="3" width="27.85546875" bestFit="1" customWidth="1"/>
    <col min="4" max="4" width="25.8554687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574</v>
      </c>
      <c r="C2" s="65" t="s">
        <v>408</v>
      </c>
      <c r="D2" s="65" t="s">
        <v>573</v>
      </c>
      <c r="E2" s="65">
        <v>4480</v>
      </c>
      <c r="F2" s="65">
        <v>1120</v>
      </c>
      <c r="G2" s="65">
        <v>1360</v>
      </c>
      <c r="H2" s="65">
        <v>1120</v>
      </c>
      <c r="I2" s="65">
        <v>880</v>
      </c>
      <c r="J2" t="s">
        <v>225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568</v>
      </c>
      <c r="C3" s="65" t="s">
        <v>404</v>
      </c>
      <c r="D3" s="65" t="s">
        <v>943</v>
      </c>
      <c r="E3" s="65">
        <v>3200</v>
      </c>
      <c r="F3" s="65">
        <v>1600</v>
      </c>
      <c r="G3" s="65"/>
      <c r="H3" s="65">
        <v>1600</v>
      </c>
      <c r="I3" s="65"/>
      <c r="J3" t="s">
        <v>225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570</v>
      </c>
      <c r="C4" s="65" t="s">
        <v>411</v>
      </c>
      <c r="D4" s="65" t="s">
        <v>569</v>
      </c>
      <c r="E4" s="65">
        <v>2720</v>
      </c>
      <c r="F4" s="65">
        <v>1360</v>
      </c>
      <c r="G4" s="65"/>
      <c r="H4" s="65">
        <v>1360</v>
      </c>
      <c r="I4" s="65"/>
      <c r="J4" t="s">
        <v>225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709</v>
      </c>
      <c r="C5" s="65" t="s">
        <v>411</v>
      </c>
      <c r="D5" s="65" t="s">
        <v>708</v>
      </c>
      <c r="E5" s="65">
        <v>2240</v>
      </c>
      <c r="F5" s="65"/>
      <c r="G5" s="65">
        <v>1120</v>
      </c>
      <c r="H5" s="65">
        <v>1120</v>
      </c>
      <c r="I5" s="65"/>
      <c r="J5" t="s">
        <v>225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945</v>
      </c>
      <c r="C6" s="65" t="s">
        <v>417</v>
      </c>
      <c r="D6" s="65" t="s">
        <v>944</v>
      </c>
      <c r="E6" s="65">
        <v>1760</v>
      </c>
      <c r="F6" s="65"/>
      <c r="G6" s="65"/>
      <c r="H6" s="65">
        <v>880</v>
      </c>
      <c r="I6" s="65">
        <v>880</v>
      </c>
      <c r="J6" t="s">
        <v>225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707</v>
      </c>
      <c r="C7" s="65" t="s">
        <v>411</v>
      </c>
      <c r="D7" s="65" t="s">
        <v>706</v>
      </c>
      <c r="E7" s="65">
        <v>1600</v>
      </c>
      <c r="F7" s="65"/>
      <c r="G7" s="65">
        <v>1600</v>
      </c>
      <c r="H7" s="65"/>
      <c r="I7" s="65"/>
      <c r="J7" t="s">
        <v>225</v>
      </c>
      <c r="K7" t="s">
        <v>405</v>
      </c>
    </row>
    <row r="8" spans="1:11" ht="15.75" thickBot="1" x14ac:dyDescent="0.3">
      <c r="A8" s="65">
        <f>_xlfn.RANK.EQ(E8,E2:E200)</f>
        <v>6</v>
      </c>
      <c r="B8" s="65" t="s">
        <v>1083</v>
      </c>
      <c r="C8" s="65" t="s">
        <v>411</v>
      </c>
      <c r="D8" s="65" t="s">
        <v>1082</v>
      </c>
      <c r="E8" s="65">
        <v>1600</v>
      </c>
      <c r="F8" s="65"/>
      <c r="G8" s="65"/>
      <c r="H8" s="65"/>
      <c r="I8" s="65">
        <v>1600</v>
      </c>
      <c r="J8" t="s">
        <v>225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1085</v>
      </c>
      <c r="C9" s="65" t="s">
        <v>408</v>
      </c>
      <c r="D9" s="65" t="s">
        <v>1084</v>
      </c>
      <c r="E9" s="65">
        <v>1360</v>
      </c>
      <c r="F9" s="65"/>
      <c r="G9" s="65"/>
      <c r="H9" s="65"/>
      <c r="I9" s="65">
        <v>1360</v>
      </c>
      <c r="J9" t="s">
        <v>225</v>
      </c>
      <c r="K9" t="s">
        <v>405</v>
      </c>
    </row>
    <row r="10" spans="1:11" ht="15.75" thickBot="1" x14ac:dyDescent="0.3">
      <c r="A10" s="65">
        <f>_xlfn.RANK.EQ(E10,E2:E200)</f>
        <v>9</v>
      </c>
      <c r="B10" s="65" t="s">
        <v>572</v>
      </c>
      <c r="C10" s="65" t="s">
        <v>408</v>
      </c>
      <c r="D10" s="65" t="s">
        <v>571</v>
      </c>
      <c r="E10" s="65">
        <v>1120</v>
      </c>
      <c r="F10" s="65">
        <v>1120</v>
      </c>
      <c r="G10" s="65"/>
      <c r="H10" s="65"/>
      <c r="I10" s="65"/>
      <c r="J10" t="s">
        <v>225</v>
      </c>
      <c r="K10" t="s">
        <v>405</v>
      </c>
    </row>
    <row r="11" spans="1:11" ht="15.75" thickBot="1" x14ac:dyDescent="0.3">
      <c r="A11" s="65">
        <f>_xlfn.RANK.EQ(E11,E2:E200)</f>
        <v>9</v>
      </c>
      <c r="B11" s="65" t="s">
        <v>773</v>
      </c>
      <c r="C11" s="65" t="s">
        <v>408</v>
      </c>
      <c r="D11" s="65" t="s">
        <v>772</v>
      </c>
      <c r="E11" s="65">
        <v>1120</v>
      </c>
      <c r="F11" s="65"/>
      <c r="G11" s="65">
        <v>1120</v>
      </c>
      <c r="H11" s="65"/>
      <c r="I11" s="65"/>
      <c r="J11" t="s">
        <v>225</v>
      </c>
      <c r="K11" t="s">
        <v>405</v>
      </c>
    </row>
    <row r="12" spans="1:11" ht="15.75" thickBot="1" x14ac:dyDescent="0.3">
      <c r="A12" s="65">
        <f>_xlfn.RANK.EQ(E12,E2:E200)</f>
        <v>9</v>
      </c>
      <c r="B12" s="65" t="s">
        <v>1087</v>
      </c>
      <c r="C12" s="65" t="s">
        <v>1088</v>
      </c>
      <c r="D12" s="65" t="s">
        <v>1086</v>
      </c>
      <c r="E12" s="65">
        <v>1120</v>
      </c>
      <c r="F12" s="65"/>
      <c r="G12" s="65"/>
      <c r="H12" s="65"/>
      <c r="I12" s="65">
        <v>1120</v>
      </c>
      <c r="J12" t="s">
        <v>225</v>
      </c>
      <c r="K12" t="s">
        <v>405</v>
      </c>
    </row>
    <row r="13" spans="1:11" ht="15.75" thickBot="1" x14ac:dyDescent="0.3">
      <c r="A13" s="65">
        <f>_xlfn.RANK.EQ(E13,E2:E200)</f>
        <v>9</v>
      </c>
      <c r="B13" s="65" t="s">
        <v>1090</v>
      </c>
      <c r="C13" s="65" t="s">
        <v>408</v>
      </c>
      <c r="D13" s="65" t="s">
        <v>1089</v>
      </c>
      <c r="E13" s="65">
        <v>1120</v>
      </c>
      <c r="F13" s="65"/>
      <c r="G13" s="65"/>
      <c r="H13" s="65"/>
      <c r="I13" s="65">
        <v>1120</v>
      </c>
      <c r="J13" t="s">
        <v>225</v>
      </c>
      <c r="K13" t="s">
        <v>405</v>
      </c>
    </row>
    <row r="14" spans="1:11" ht="15.75" thickBot="1" x14ac:dyDescent="0.3">
      <c r="A14" s="65">
        <f>_xlfn.RANK.EQ(E14,E2:E200)</f>
        <v>13</v>
      </c>
      <c r="B14" s="65" t="s">
        <v>567</v>
      </c>
      <c r="C14" s="65" t="s">
        <v>408</v>
      </c>
      <c r="D14" s="65" t="s">
        <v>566</v>
      </c>
      <c r="E14" s="65">
        <v>880</v>
      </c>
      <c r="F14" s="65"/>
      <c r="G14" s="65"/>
      <c r="H14" s="65">
        <v>880</v>
      </c>
      <c r="I14" s="65"/>
      <c r="J14" t="s">
        <v>225</v>
      </c>
      <c r="K14" t="s">
        <v>405</v>
      </c>
    </row>
    <row r="15" spans="1:11" ht="15.75" thickBot="1" x14ac:dyDescent="0.3">
      <c r="A15" s="65">
        <f>_xlfn.RANK.EQ(E15,E2:E200)</f>
        <v>13</v>
      </c>
      <c r="B15" s="65" t="s">
        <v>947</v>
      </c>
      <c r="C15" s="65" t="s">
        <v>417</v>
      </c>
      <c r="D15" s="65" t="s">
        <v>946</v>
      </c>
      <c r="E15" s="65">
        <v>880</v>
      </c>
      <c r="F15" s="65"/>
      <c r="G15" s="65"/>
      <c r="H15" s="65">
        <v>880</v>
      </c>
      <c r="I15" s="65"/>
      <c r="J15" t="s">
        <v>225</v>
      </c>
      <c r="K15" t="s">
        <v>405</v>
      </c>
    </row>
    <row r="16" spans="1:11" ht="15.75" thickBot="1" x14ac:dyDescent="0.3">
      <c r="A16" s="65">
        <f>_xlfn.RANK.EQ(E16,E2:E200)</f>
        <v>13</v>
      </c>
      <c r="B16" s="65" t="s">
        <v>1092</v>
      </c>
      <c r="C16" s="65" t="s">
        <v>417</v>
      </c>
      <c r="D16" s="65" t="s">
        <v>1091</v>
      </c>
      <c r="E16" s="65">
        <v>880</v>
      </c>
      <c r="F16" s="65"/>
      <c r="G16" s="65"/>
      <c r="H16" s="65"/>
      <c r="I16" s="65">
        <v>880</v>
      </c>
      <c r="J16" t="s">
        <v>225</v>
      </c>
      <c r="K16" t="s">
        <v>405</v>
      </c>
    </row>
    <row r="17" spans="1:11" ht="15.75" thickBot="1" x14ac:dyDescent="0.3">
      <c r="A17" s="65">
        <f>_xlfn.RANK.EQ(E17,E2:E200)</f>
        <v>13</v>
      </c>
      <c r="B17" s="65" t="s">
        <v>1094</v>
      </c>
      <c r="C17" s="65" t="s">
        <v>417</v>
      </c>
      <c r="D17" s="65" t="s">
        <v>1093</v>
      </c>
      <c r="E17" s="65">
        <v>880</v>
      </c>
      <c r="F17" s="65"/>
      <c r="G17" s="65"/>
      <c r="H17" s="65"/>
      <c r="I17" s="65">
        <v>880</v>
      </c>
      <c r="J17" t="s">
        <v>225</v>
      </c>
      <c r="K17" t="s">
        <v>405</v>
      </c>
    </row>
    <row r="18" spans="1:11" ht="15.75" thickBot="1" x14ac:dyDescent="0.3">
      <c r="A18" s="65">
        <f>_xlfn.RANK.EQ(E18,E2:E200)</f>
        <v>17</v>
      </c>
      <c r="B18" s="65" t="s">
        <v>1096</v>
      </c>
      <c r="C18" s="65" t="s">
        <v>487</v>
      </c>
      <c r="D18" s="65" t="s">
        <v>1095</v>
      </c>
      <c r="E18" s="65">
        <v>0</v>
      </c>
      <c r="F18" s="65"/>
      <c r="G18" s="65"/>
      <c r="H18" s="65"/>
      <c r="I18" s="65">
        <v>0</v>
      </c>
      <c r="J18" t="s">
        <v>225</v>
      </c>
      <c r="K18" t="s">
        <v>405</v>
      </c>
    </row>
  </sheetData>
  <sortState ref="B2:I1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" sqref="B1:I17"/>
    </sheetView>
  </sheetViews>
  <sheetFormatPr defaultRowHeight="15" x14ac:dyDescent="0.25"/>
  <cols>
    <col min="2" max="2" width="61.42578125" bestFit="1" customWidth="1"/>
    <col min="3" max="3" width="13.28515625" bestFit="1" customWidth="1"/>
    <col min="4" max="4" width="26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578</v>
      </c>
      <c r="C2" s="65" t="s">
        <v>408</v>
      </c>
      <c r="D2" s="65" t="s">
        <v>577</v>
      </c>
      <c r="E2" s="65">
        <v>6160</v>
      </c>
      <c r="F2" s="65">
        <v>1360</v>
      </c>
      <c r="G2" s="65">
        <v>1600</v>
      </c>
      <c r="H2" s="65">
        <v>1600</v>
      </c>
      <c r="I2" s="65">
        <v>1600</v>
      </c>
      <c r="J2" t="s">
        <v>244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576</v>
      </c>
      <c r="C3" s="65" t="s">
        <v>430</v>
      </c>
      <c r="D3" s="65" t="s">
        <v>575</v>
      </c>
      <c r="E3" s="65">
        <v>5680</v>
      </c>
      <c r="F3" s="65">
        <v>1600</v>
      </c>
      <c r="G3" s="65">
        <v>1360</v>
      </c>
      <c r="H3" s="65">
        <v>1360</v>
      </c>
      <c r="I3" s="65">
        <v>1360</v>
      </c>
      <c r="J3" t="s">
        <v>244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580</v>
      </c>
      <c r="C4" s="65" t="s">
        <v>458</v>
      </c>
      <c r="D4" s="65" t="s">
        <v>579</v>
      </c>
      <c r="E4" s="65">
        <v>4240</v>
      </c>
      <c r="F4" s="65">
        <v>1120</v>
      </c>
      <c r="G4" s="65">
        <v>880</v>
      </c>
      <c r="H4" s="65">
        <v>1120</v>
      </c>
      <c r="I4" s="65">
        <v>1120</v>
      </c>
      <c r="J4" t="s">
        <v>244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775</v>
      </c>
      <c r="C5" s="65" t="s">
        <v>533</v>
      </c>
      <c r="D5" s="65" t="s">
        <v>774</v>
      </c>
      <c r="E5" s="65">
        <v>3360</v>
      </c>
      <c r="F5" s="65"/>
      <c r="G5" s="65">
        <v>1120</v>
      </c>
      <c r="H5" s="65">
        <v>1120</v>
      </c>
      <c r="I5" s="65">
        <v>1120</v>
      </c>
      <c r="J5" t="s">
        <v>244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582</v>
      </c>
      <c r="C6" s="65" t="s">
        <v>408</v>
      </c>
      <c r="D6" s="65" t="s">
        <v>581</v>
      </c>
      <c r="E6" s="65">
        <v>3120</v>
      </c>
      <c r="F6" s="65">
        <v>1120</v>
      </c>
      <c r="G6" s="65">
        <v>1120</v>
      </c>
      <c r="H6" s="65">
        <v>880</v>
      </c>
      <c r="I6" s="65"/>
      <c r="J6" t="s">
        <v>244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587</v>
      </c>
      <c r="C7" s="65" t="s">
        <v>411</v>
      </c>
      <c r="D7" s="65" t="s">
        <v>586</v>
      </c>
      <c r="E7" s="65">
        <v>2640</v>
      </c>
      <c r="F7" s="65">
        <v>880</v>
      </c>
      <c r="G7" s="65"/>
      <c r="H7" s="65">
        <v>880</v>
      </c>
      <c r="I7" s="65">
        <v>880</v>
      </c>
      <c r="J7" t="s">
        <v>244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584</v>
      </c>
      <c r="C8" s="65" t="s">
        <v>585</v>
      </c>
      <c r="D8" s="65" t="s">
        <v>583</v>
      </c>
      <c r="E8" s="65">
        <v>880</v>
      </c>
      <c r="F8" s="65">
        <v>880</v>
      </c>
      <c r="G8" s="65"/>
      <c r="H8" s="65"/>
      <c r="I8" s="65"/>
      <c r="J8" t="s">
        <v>244</v>
      </c>
      <c r="K8" t="s">
        <v>405</v>
      </c>
    </row>
    <row r="9" spans="1:11" ht="15.75" thickBot="1" x14ac:dyDescent="0.3">
      <c r="A9" s="65">
        <f>_xlfn.RANK.EQ(E9,E2:E200)</f>
        <v>7</v>
      </c>
      <c r="B9" s="65" t="s">
        <v>589</v>
      </c>
      <c r="C9" s="65" t="s">
        <v>590</v>
      </c>
      <c r="D9" s="65" t="s">
        <v>588</v>
      </c>
      <c r="E9" s="65">
        <v>880</v>
      </c>
      <c r="F9" s="65">
        <v>880</v>
      </c>
      <c r="G9" s="65"/>
      <c r="H9" s="65"/>
      <c r="I9" s="65"/>
      <c r="J9" t="s">
        <v>244</v>
      </c>
      <c r="K9" t="s">
        <v>405</v>
      </c>
    </row>
    <row r="10" spans="1:11" ht="15.75" thickBot="1" x14ac:dyDescent="0.3">
      <c r="A10" s="65">
        <f>_xlfn.RANK.EQ(E10,E2:E200)</f>
        <v>7</v>
      </c>
      <c r="B10" s="65" t="s">
        <v>683</v>
      </c>
      <c r="C10" s="65" t="s">
        <v>411</v>
      </c>
      <c r="D10" s="65" t="s">
        <v>682</v>
      </c>
      <c r="E10" s="65">
        <v>880</v>
      </c>
      <c r="F10" s="65"/>
      <c r="G10" s="65">
        <v>880</v>
      </c>
      <c r="H10" s="65"/>
      <c r="I10" s="65"/>
      <c r="J10" t="s">
        <v>244</v>
      </c>
      <c r="K10" t="s">
        <v>405</v>
      </c>
    </row>
    <row r="11" spans="1:11" ht="15.75" thickBot="1" x14ac:dyDescent="0.3">
      <c r="A11" s="65">
        <f>_xlfn.RANK.EQ(E11,E2:E200)</f>
        <v>7</v>
      </c>
      <c r="B11" s="65" t="s">
        <v>685</v>
      </c>
      <c r="C11" s="65" t="s">
        <v>411</v>
      </c>
      <c r="D11" s="65" t="s">
        <v>684</v>
      </c>
      <c r="E11" s="65">
        <v>880</v>
      </c>
      <c r="F11" s="65"/>
      <c r="G11" s="65">
        <v>880</v>
      </c>
      <c r="H11" s="65"/>
      <c r="I11" s="65"/>
      <c r="J11" t="s">
        <v>244</v>
      </c>
      <c r="K11" t="s">
        <v>405</v>
      </c>
    </row>
    <row r="12" spans="1:11" ht="15.75" thickBot="1" x14ac:dyDescent="0.3">
      <c r="A12" s="65">
        <f>_xlfn.RANK.EQ(E12,E2:E200)</f>
        <v>7</v>
      </c>
      <c r="B12" s="65" t="s">
        <v>949</v>
      </c>
      <c r="C12" s="65" t="s">
        <v>408</v>
      </c>
      <c r="D12" s="65" t="s">
        <v>948</v>
      </c>
      <c r="E12" s="65">
        <v>880</v>
      </c>
      <c r="F12" s="65"/>
      <c r="G12" s="65"/>
      <c r="H12" s="65">
        <v>880</v>
      </c>
      <c r="I12" s="65"/>
      <c r="J12" t="s">
        <v>244</v>
      </c>
      <c r="K12" t="s">
        <v>405</v>
      </c>
    </row>
    <row r="13" spans="1:11" ht="15.75" thickBot="1" x14ac:dyDescent="0.3">
      <c r="A13" s="65">
        <f>_xlfn.RANK.EQ(E13,E2:E200)</f>
        <v>7</v>
      </c>
      <c r="B13" s="65" t="s">
        <v>589</v>
      </c>
      <c r="C13" s="65" t="s">
        <v>590</v>
      </c>
      <c r="D13" s="65" t="s">
        <v>950</v>
      </c>
      <c r="E13" s="65">
        <v>880</v>
      </c>
      <c r="F13" s="65"/>
      <c r="G13" s="65"/>
      <c r="H13" s="65">
        <v>880</v>
      </c>
      <c r="I13" s="65"/>
      <c r="J13" t="s">
        <v>244</v>
      </c>
      <c r="K13" t="s">
        <v>405</v>
      </c>
    </row>
    <row r="14" spans="1:11" ht="15.75" thickBot="1" x14ac:dyDescent="0.3">
      <c r="A14" s="65">
        <f>_xlfn.RANK.EQ(E14,E2:E200)</f>
        <v>7</v>
      </c>
      <c r="B14" s="65" t="s">
        <v>1098</v>
      </c>
      <c r="C14" s="65" t="s">
        <v>674</v>
      </c>
      <c r="D14" s="65" t="s">
        <v>1097</v>
      </c>
      <c r="E14" s="65">
        <v>880</v>
      </c>
      <c r="F14" s="65"/>
      <c r="G14" s="65"/>
      <c r="H14" s="65"/>
      <c r="I14" s="65">
        <v>880</v>
      </c>
      <c r="J14" t="s">
        <v>244</v>
      </c>
      <c r="K14" t="s">
        <v>405</v>
      </c>
    </row>
    <row r="15" spans="1:11" ht="15.75" thickBot="1" x14ac:dyDescent="0.3">
      <c r="A15" s="65">
        <f>_xlfn.RANK.EQ(E15,E2:E200)</f>
        <v>7</v>
      </c>
      <c r="B15" s="65" t="s">
        <v>1100</v>
      </c>
      <c r="C15" s="65" t="s">
        <v>430</v>
      </c>
      <c r="D15" s="65" t="s">
        <v>1099</v>
      </c>
      <c r="E15" s="65">
        <v>880</v>
      </c>
      <c r="F15" s="65"/>
      <c r="G15" s="65"/>
      <c r="H15" s="65"/>
      <c r="I15" s="65">
        <v>880</v>
      </c>
      <c r="J15" t="s">
        <v>244</v>
      </c>
      <c r="K15" t="s">
        <v>405</v>
      </c>
    </row>
    <row r="16" spans="1:11" ht="15.75" thickBot="1" x14ac:dyDescent="0.3">
      <c r="A16" s="65">
        <f>_xlfn.RANK.EQ(E16,E2:E200)</f>
        <v>7</v>
      </c>
      <c r="B16" s="65" t="s">
        <v>1102</v>
      </c>
      <c r="C16" s="65" t="s">
        <v>640</v>
      </c>
      <c r="D16" s="65" t="s">
        <v>1101</v>
      </c>
      <c r="E16" s="65">
        <v>880</v>
      </c>
      <c r="F16" s="65"/>
      <c r="G16" s="65"/>
      <c r="H16" s="65"/>
      <c r="I16" s="65">
        <v>880</v>
      </c>
      <c r="J16" t="s">
        <v>244</v>
      </c>
      <c r="K16" t="s">
        <v>405</v>
      </c>
    </row>
    <row r="17" spans="1:11" ht="15.75" thickBot="1" x14ac:dyDescent="0.3">
      <c r="A17" s="65">
        <f>_xlfn.RANK.EQ(E17,E2:E200)</f>
        <v>16</v>
      </c>
      <c r="B17" s="65" t="s">
        <v>1104</v>
      </c>
      <c r="C17" s="65" t="s">
        <v>408</v>
      </c>
      <c r="D17" s="65" t="s">
        <v>1103</v>
      </c>
      <c r="E17" s="65">
        <v>0</v>
      </c>
      <c r="F17" s="65"/>
      <c r="G17" s="65"/>
      <c r="H17" s="65"/>
      <c r="I17" s="65">
        <v>0</v>
      </c>
      <c r="J17" t="s">
        <v>244</v>
      </c>
      <c r="K17" t="s">
        <v>405</v>
      </c>
    </row>
  </sheetData>
  <sortState ref="B2:I1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I19"/>
    </sheetView>
  </sheetViews>
  <sheetFormatPr defaultRowHeight="15" x14ac:dyDescent="0.25"/>
  <cols>
    <col min="2" max="2" width="60" bestFit="1" customWidth="1"/>
    <col min="3" max="3" width="13.1406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594</v>
      </c>
      <c r="C2" s="65" t="s">
        <v>430</v>
      </c>
      <c r="D2" s="65" t="s">
        <v>593</v>
      </c>
      <c r="E2" s="65">
        <v>5920</v>
      </c>
      <c r="F2" s="65">
        <v>1360</v>
      </c>
      <c r="G2" s="65">
        <v>1360</v>
      </c>
      <c r="H2" s="65">
        <v>1600</v>
      </c>
      <c r="I2" s="65">
        <v>1600</v>
      </c>
      <c r="J2" t="s">
        <v>245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592</v>
      </c>
      <c r="C3" s="65" t="s">
        <v>411</v>
      </c>
      <c r="D3" s="65" t="s">
        <v>591</v>
      </c>
      <c r="E3" s="65">
        <v>4320</v>
      </c>
      <c r="F3" s="65">
        <v>1600</v>
      </c>
      <c r="G3" s="65">
        <v>1600</v>
      </c>
      <c r="H3" s="65"/>
      <c r="I3" s="65">
        <v>1120</v>
      </c>
      <c r="J3" t="s">
        <v>245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602</v>
      </c>
      <c r="C4" s="65" t="s">
        <v>408</v>
      </c>
      <c r="D4" s="65" t="s">
        <v>601</v>
      </c>
      <c r="E4" s="65">
        <v>4240</v>
      </c>
      <c r="F4" s="65">
        <v>880</v>
      </c>
      <c r="G4" s="65">
        <v>1120</v>
      </c>
      <c r="H4" s="65">
        <v>1360</v>
      </c>
      <c r="I4" s="65">
        <v>880</v>
      </c>
      <c r="J4" t="s">
        <v>245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604</v>
      </c>
      <c r="C5" s="65" t="s">
        <v>408</v>
      </c>
      <c r="D5" s="65" t="s">
        <v>603</v>
      </c>
      <c r="E5" s="65">
        <v>4000</v>
      </c>
      <c r="F5" s="65">
        <v>880</v>
      </c>
      <c r="G5" s="65">
        <v>1120</v>
      </c>
      <c r="H5" s="65">
        <v>880</v>
      </c>
      <c r="I5" s="65">
        <v>1120</v>
      </c>
      <c r="J5" t="s">
        <v>245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598</v>
      </c>
      <c r="C6" s="65" t="s">
        <v>430</v>
      </c>
      <c r="D6" s="65" t="s">
        <v>597</v>
      </c>
      <c r="E6" s="65">
        <v>3600</v>
      </c>
      <c r="F6" s="65">
        <v>1120</v>
      </c>
      <c r="G6" s="65"/>
      <c r="H6" s="65">
        <v>1120</v>
      </c>
      <c r="I6" s="65">
        <v>1360</v>
      </c>
      <c r="J6" t="s">
        <v>245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596</v>
      </c>
      <c r="C7" s="65" t="s">
        <v>430</v>
      </c>
      <c r="D7" s="65" t="s">
        <v>595</v>
      </c>
      <c r="E7" s="65">
        <v>3120</v>
      </c>
      <c r="F7" s="65">
        <v>1120</v>
      </c>
      <c r="G7" s="65"/>
      <c r="H7" s="65">
        <v>1120</v>
      </c>
      <c r="I7" s="65">
        <v>880</v>
      </c>
      <c r="J7" t="s">
        <v>245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960</v>
      </c>
      <c r="C8" s="65" t="s">
        <v>961</v>
      </c>
      <c r="D8" s="65" t="s">
        <v>959</v>
      </c>
      <c r="E8" s="65">
        <v>1520</v>
      </c>
      <c r="F8" s="65"/>
      <c r="G8" s="65"/>
      <c r="H8" s="65">
        <v>640</v>
      </c>
      <c r="I8" s="65">
        <v>880</v>
      </c>
      <c r="J8" t="s">
        <v>245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600</v>
      </c>
      <c r="C9" s="65" t="s">
        <v>411</v>
      </c>
      <c r="D9" s="65" t="s">
        <v>599</v>
      </c>
      <c r="E9" s="65">
        <v>880</v>
      </c>
      <c r="F9" s="65">
        <v>880</v>
      </c>
      <c r="G9" s="65"/>
      <c r="H9" s="65"/>
      <c r="I9" s="65"/>
      <c r="J9" t="s">
        <v>245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687</v>
      </c>
      <c r="C10" s="65" t="s">
        <v>408</v>
      </c>
      <c r="D10" s="65" t="s">
        <v>686</v>
      </c>
      <c r="E10" s="65">
        <v>880</v>
      </c>
      <c r="F10" s="65"/>
      <c r="G10" s="65">
        <v>880</v>
      </c>
      <c r="H10" s="65"/>
      <c r="I10" s="65"/>
      <c r="J10" t="s">
        <v>245</v>
      </c>
      <c r="K10" t="s">
        <v>405</v>
      </c>
    </row>
    <row r="11" spans="1:11" ht="15.75" thickBot="1" x14ac:dyDescent="0.3">
      <c r="A11" s="65">
        <f>_xlfn.RANK.EQ(E11,E2:E200)</f>
        <v>8</v>
      </c>
      <c r="B11" s="65" t="s">
        <v>689</v>
      </c>
      <c r="C11" s="65" t="s">
        <v>430</v>
      </c>
      <c r="D11" s="65" t="s">
        <v>688</v>
      </c>
      <c r="E11" s="65">
        <v>880</v>
      </c>
      <c r="F11" s="65"/>
      <c r="G11" s="65">
        <v>880</v>
      </c>
      <c r="H11" s="65"/>
      <c r="I11" s="65"/>
      <c r="J11" t="s">
        <v>245</v>
      </c>
      <c r="K11" t="s">
        <v>405</v>
      </c>
    </row>
    <row r="12" spans="1:11" ht="15.75" thickBot="1" x14ac:dyDescent="0.3">
      <c r="A12" s="65">
        <f>_xlfn.RANK.EQ(E12,E2:E200)</f>
        <v>8</v>
      </c>
      <c r="B12" s="65" t="s">
        <v>691</v>
      </c>
      <c r="C12" s="65" t="s">
        <v>411</v>
      </c>
      <c r="D12" s="65" t="s">
        <v>690</v>
      </c>
      <c r="E12" s="65">
        <v>880</v>
      </c>
      <c r="F12" s="65"/>
      <c r="G12" s="65">
        <v>880</v>
      </c>
      <c r="H12" s="65"/>
      <c r="I12" s="65"/>
      <c r="J12" t="s">
        <v>245</v>
      </c>
      <c r="K12" t="s">
        <v>405</v>
      </c>
    </row>
    <row r="13" spans="1:11" ht="15.75" thickBot="1" x14ac:dyDescent="0.3">
      <c r="A13" s="65">
        <f>_xlfn.RANK.EQ(E13,E2:E200)</f>
        <v>8</v>
      </c>
      <c r="B13" s="65" t="s">
        <v>952</v>
      </c>
      <c r="C13" s="65" t="s">
        <v>503</v>
      </c>
      <c r="D13" s="65" t="s">
        <v>951</v>
      </c>
      <c r="E13" s="65">
        <v>880</v>
      </c>
      <c r="F13" s="65"/>
      <c r="G13" s="65"/>
      <c r="H13" s="65">
        <v>880</v>
      </c>
      <c r="I13" s="65">
        <v>0</v>
      </c>
      <c r="J13" t="s">
        <v>245</v>
      </c>
      <c r="K13" t="s">
        <v>405</v>
      </c>
    </row>
    <row r="14" spans="1:11" ht="15.75" thickBot="1" x14ac:dyDescent="0.3">
      <c r="A14" s="65">
        <f>_xlfn.RANK.EQ(E14,E2:E200)</f>
        <v>8</v>
      </c>
      <c r="B14" s="65" t="s">
        <v>954</v>
      </c>
      <c r="C14" s="65" t="s">
        <v>411</v>
      </c>
      <c r="D14" s="65" t="s">
        <v>953</v>
      </c>
      <c r="E14" s="65">
        <v>880</v>
      </c>
      <c r="F14" s="65"/>
      <c r="G14" s="65"/>
      <c r="H14" s="65">
        <v>880</v>
      </c>
      <c r="I14" s="65"/>
      <c r="J14" t="s">
        <v>245</v>
      </c>
      <c r="K14" t="s">
        <v>405</v>
      </c>
    </row>
    <row r="15" spans="1:11" ht="15.75" thickBot="1" x14ac:dyDescent="0.3">
      <c r="A15" s="65">
        <f>_xlfn.RANK.EQ(E15,E2:E200)</f>
        <v>8</v>
      </c>
      <c r="B15" s="65" t="s">
        <v>956</v>
      </c>
      <c r="C15" s="65" t="s">
        <v>408</v>
      </c>
      <c r="D15" s="65" t="s">
        <v>955</v>
      </c>
      <c r="E15" s="65">
        <v>880</v>
      </c>
      <c r="F15" s="65"/>
      <c r="G15" s="65"/>
      <c r="H15" s="65">
        <v>880</v>
      </c>
      <c r="I15" s="65">
        <v>0</v>
      </c>
      <c r="J15" t="s">
        <v>245</v>
      </c>
      <c r="K15" t="s">
        <v>405</v>
      </c>
    </row>
    <row r="16" spans="1:11" ht="15.75" thickBot="1" x14ac:dyDescent="0.3">
      <c r="A16" s="65">
        <f>_xlfn.RANK.EQ(E16,E2:E200)</f>
        <v>8</v>
      </c>
      <c r="B16" s="65" t="s">
        <v>1106</v>
      </c>
      <c r="C16" s="65" t="s">
        <v>408</v>
      </c>
      <c r="D16" s="65" t="s">
        <v>1105</v>
      </c>
      <c r="E16" s="65">
        <v>880</v>
      </c>
      <c r="F16" s="65"/>
      <c r="G16" s="65"/>
      <c r="H16" s="65"/>
      <c r="I16" s="65">
        <v>880</v>
      </c>
      <c r="J16" t="s">
        <v>245</v>
      </c>
      <c r="K16" t="s">
        <v>405</v>
      </c>
    </row>
    <row r="17" spans="1:11" ht="15.75" thickBot="1" x14ac:dyDescent="0.3">
      <c r="A17" s="65">
        <f>_xlfn.RANK.EQ(E17,E2:E200)</f>
        <v>16</v>
      </c>
      <c r="B17" s="65" t="s">
        <v>958</v>
      </c>
      <c r="C17" s="65" t="s">
        <v>425</v>
      </c>
      <c r="D17" s="65" t="s">
        <v>957</v>
      </c>
      <c r="E17" s="65">
        <v>640</v>
      </c>
      <c r="F17" s="65"/>
      <c r="G17" s="65"/>
      <c r="H17" s="65">
        <v>640</v>
      </c>
      <c r="I17" s="65"/>
      <c r="J17" t="s">
        <v>245</v>
      </c>
      <c r="K17" t="s">
        <v>405</v>
      </c>
    </row>
    <row r="18" spans="1:11" ht="15.75" thickBot="1" x14ac:dyDescent="0.3">
      <c r="A18" s="65">
        <f>_xlfn.RANK.EQ(E18,E2:E200)</f>
        <v>16</v>
      </c>
      <c r="B18" s="65" t="s">
        <v>963</v>
      </c>
      <c r="C18" s="65" t="s">
        <v>425</v>
      </c>
      <c r="D18" s="65" t="s">
        <v>962</v>
      </c>
      <c r="E18" s="65">
        <v>640</v>
      </c>
      <c r="F18" s="65"/>
      <c r="G18" s="65"/>
      <c r="H18" s="65">
        <v>640</v>
      </c>
      <c r="I18" s="65"/>
      <c r="J18" t="s">
        <v>245</v>
      </c>
      <c r="K18" t="s">
        <v>405</v>
      </c>
    </row>
    <row r="19" spans="1:11" ht="15.75" thickBot="1" x14ac:dyDescent="0.3">
      <c r="A19" s="65">
        <f>_xlfn.RANK.EQ(E19,E2:E200)</f>
        <v>18</v>
      </c>
      <c r="B19" s="65" t="s">
        <v>1108</v>
      </c>
      <c r="C19" s="65" t="s">
        <v>425</v>
      </c>
      <c r="D19" s="65" t="s">
        <v>1107</v>
      </c>
      <c r="E19" s="65">
        <v>0</v>
      </c>
      <c r="F19" s="65"/>
      <c r="G19" s="65"/>
      <c r="H19" s="65"/>
      <c r="I19" s="65">
        <v>0</v>
      </c>
      <c r="J19" t="s">
        <v>245</v>
      </c>
      <c r="K19" t="s">
        <v>405</v>
      </c>
    </row>
  </sheetData>
  <sortState ref="B2:I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" sqref="B1:I12"/>
    </sheetView>
  </sheetViews>
  <sheetFormatPr defaultRowHeight="15" x14ac:dyDescent="0.25"/>
  <cols>
    <col min="2" max="2" width="46" bestFit="1" customWidth="1"/>
    <col min="3" max="3" width="13.425781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606</v>
      </c>
      <c r="C2" s="65" t="s">
        <v>430</v>
      </c>
      <c r="D2" s="65" t="s">
        <v>605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246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608</v>
      </c>
      <c r="C3" s="65" t="s">
        <v>411</v>
      </c>
      <c r="D3" s="65" t="s">
        <v>607</v>
      </c>
      <c r="E3" s="65">
        <v>5200</v>
      </c>
      <c r="F3" s="65">
        <v>1360</v>
      </c>
      <c r="G3" s="65">
        <v>1360</v>
      </c>
      <c r="H3" s="65">
        <v>1360</v>
      </c>
      <c r="I3" s="65">
        <v>1120</v>
      </c>
      <c r="J3" t="s">
        <v>246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618</v>
      </c>
      <c r="C4" s="65" t="s">
        <v>430</v>
      </c>
      <c r="D4" s="65" t="s">
        <v>617</v>
      </c>
      <c r="E4" s="65">
        <v>4000</v>
      </c>
      <c r="F4" s="65">
        <v>880</v>
      </c>
      <c r="G4" s="65">
        <v>880</v>
      </c>
      <c r="H4" s="65">
        <v>1120</v>
      </c>
      <c r="I4" s="65">
        <v>1120</v>
      </c>
      <c r="J4" t="s">
        <v>246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777</v>
      </c>
      <c r="C5" s="65" t="s">
        <v>585</v>
      </c>
      <c r="D5" s="65" t="s">
        <v>964</v>
      </c>
      <c r="E5" s="65">
        <v>2480</v>
      </c>
      <c r="F5" s="65"/>
      <c r="G5" s="65"/>
      <c r="H5" s="65">
        <v>1120</v>
      </c>
      <c r="I5" s="65">
        <v>1360</v>
      </c>
      <c r="J5" t="s">
        <v>246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610</v>
      </c>
      <c r="C6" s="65" t="s">
        <v>408</v>
      </c>
      <c r="D6" s="65" t="s">
        <v>609</v>
      </c>
      <c r="E6" s="65">
        <v>2000</v>
      </c>
      <c r="F6" s="65">
        <v>1120</v>
      </c>
      <c r="G6" s="65">
        <v>880</v>
      </c>
      <c r="H6" s="65"/>
      <c r="I6" s="65"/>
      <c r="J6" t="s">
        <v>246</v>
      </c>
      <c r="K6" t="s">
        <v>405</v>
      </c>
    </row>
    <row r="7" spans="1:11" ht="15.75" thickBot="1" x14ac:dyDescent="0.3">
      <c r="A7" s="65">
        <f>_xlfn.RANK.EQ(E7,E2:E200)</f>
        <v>5</v>
      </c>
      <c r="B7" s="65" t="s">
        <v>779</v>
      </c>
      <c r="C7" s="65" t="s">
        <v>404</v>
      </c>
      <c r="D7" s="65" t="s">
        <v>778</v>
      </c>
      <c r="E7" s="65">
        <v>2000</v>
      </c>
      <c r="F7" s="65"/>
      <c r="G7" s="65">
        <v>1120</v>
      </c>
      <c r="H7" s="65">
        <v>880</v>
      </c>
      <c r="I7" s="65"/>
      <c r="J7" t="s">
        <v>246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612</v>
      </c>
      <c r="C8" s="65" t="s">
        <v>425</v>
      </c>
      <c r="D8" s="65" t="s">
        <v>611</v>
      </c>
      <c r="E8" s="65">
        <v>1120</v>
      </c>
      <c r="F8" s="65">
        <v>1120</v>
      </c>
      <c r="G8" s="65"/>
      <c r="H8" s="65"/>
      <c r="I8" s="65"/>
      <c r="J8" t="s">
        <v>246</v>
      </c>
      <c r="K8" t="s">
        <v>405</v>
      </c>
    </row>
    <row r="9" spans="1:11" ht="15.75" thickBot="1" x14ac:dyDescent="0.3">
      <c r="A9" s="65">
        <f>_xlfn.RANK.EQ(E9,E2:E200)</f>
        <v>7</v>
      </c>
      <c r="B9" s="65" t="s">
        <v>777</v>
      </c>
      <c r="C9" s="65" t="s">
        <v>585</v>
      </c>
      <c r="D9" s="65" t="s">
        <v>776</v>
      </c>
      <c r="E9" s="65">
        <v>1120</v>
      </c>
      <c r="F9" s="65"/>
      <c r="G9" s="65">
        <v>1120</v>
      </c>
      <c r="H9" s="65"/>
      <c r="I9" s="65"/>
      <c r="J9" t="s">
        <v>246</v>
      </c>
      <c r="K9" t="s">
        <v>405</v>
      </c>
    </row>
    <row r="10" spans="1:11" ht="15.75" thickBot="1" x14ac:dyDescent="0.3">
      <c r="A10" s="65">
        <f>_xlfn.RANK.EQ(E10,E2:E200)</f>
        <v>9</v>
      </c>
      <c r="B10" s="65" t="s">
        <v>614</v>
      </c>
      <c r="C10" s="65" t="s">
        <v>425</v>
      </c>
      <c r="D10" s="65" t="s">
        <v>613</v>
      </c>
      <c r="E10" s="65">
        <v>880</v>
      </c>
      <c r="F10" s="65">
        <v>880</v>
      </c>
      <c r="G10" s="65"/>
      <c r="H10" s="65"/>
      <c r="I10" s="65"/>
      <c r="J10" t="s">
        <v>246</v>
      </c>
      <c r="K10" t="s">
        <v>405</v>
      </c>
    </row>
    <row r="11" spans="1:11" ht="15.75" thickBot="1" x14ac:dyDescent="0.3">
      <c r="A11" s="65">
        <f>_xlfn.RANK.EQ(E11,E2:E200)</f>
        <v>9</v>
      </c>
      <c r="B11" s="65" t="s">
        <v>616</v>
      </c>
      <c r="C11" s="65" t="s">
        <v>425</v>
      </c>
      <c r="D11" s="65" t="s">
        <v>615</v>
      </c>
      <c r="E11" s="65">
        <v>880</v>
      </c>
      <c r="F11" s="65">
        <v>880</v>
      </c>
      <c r="G11" s="65"/>
      <c r="H11" s="65"/>
      <c r="I11" s="65"/>
      <c r="J11" t="s">
        <v>246</v>
      </c>
      <c r="K11" t="s">
        <v>405</v>
      </c>
    </row>
    <row r="12" spans="1:11" ht="15.75" thickBot="1" x14ac:dyDescent="0.3">
      <c r="A12" s="65">
        <f>_xlfn.RANK.EQ(E12,E2:E200)</f>
        <v>9</v>
      </c>
      <c r="B12" s="65" t="s">
        <v>966</v>
      </c>
      <c r="C12" s="65" t="s">
        <v>425</v>
      </c>
      <c r="D12" s="65" t="s">
        <v>965</v>
      </c>
      <c r="E12" s="65">
        <v>880</v>
      </c>
      <c r="F12" s="65"/>
      <c r="G12" s="65"/>
      <c r="H12" s="65">
        <v>880</v>
      </c>
      <c r="I12" s="65"/>
      <c r="J12" t="s">
        <v>246</v>
      </c>
      <c r="K12" t="s">
        <v>405</v>
      </c>
    </row>
  </sheetData>
  <sortState ref="B2:I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" sqref="B1:I12"/>
    </sheetView>
  </sheetViews>
  <sheetFormatPr defaultRowHeight="15" x14ac:dyDescent="0.25"/>
  <cols>
    <col min="2" max="2" width="52.7109375" bestFit="1" customWidth="1"/>
    <col min="3" max="3" width="13.1406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622</v>
      </c>
      <c r="C2" s="65" t="s">
        <v>408</v>
      </c>
      <c r="D2" s="65" t="s">
        <v>621</v>
      </c>
      <c r="E2" s="65">
        <v>5680</v>
      </c>
      <c r="F2" s="65">
        <v>1360</v>
      </c>
      <c r="G2" s="65">
        <v>1360</v>
      </c>
      <c r="H2" s="65">
        <v>1360</v>
      </c>
      <c r="I2" s="65">
        <v>1600</v>
      </c>
      <c r="J2" t="s">
        <v>29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620</v>
      </c>
      <c r="C3" s="65" t="s">
        <v>430</v>
      </c>
      <c r="D3" s="65" t="s">
        <v>619</v>
      </c>
      <c r="E3" s="65">
        <v>3200</v>
      </c>
      <c r="F3" s="65">
        <v>1600</v>
      </c>
      <c r="G3" s="65">
        <v>1600</v>
      </c>
      <c r="H3" s="65"/>
      <c r="I3" s="65"/>
      <c r="J3" t="s">
        <v>29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980</v>
      </c>
      <c r="C4" s="65" t="s">
        <v>425</v>
      </c>
      <c r="D4" s="65" t="s">
        <v>979</v>
      </c>
      <c r="E4" s="65">
        <v>2240</v>
      </c>
      <c r="F4" s="65"/>
      <c r="G4" s="65"/>
      <c r="H4" s="65">
        <v>1120</v>
      </c>
      <c r="I4" s="65">
        <v>1120</v>
      </c>
      <c r="J4" t="s">
        <v>29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976</v>
      </c>
      <c r="C5" s="65" t="s">
        <v>961</v>
      </c>
      <c r="D5" s="65" t="s">
        <v>975</v>
      </c>
      <c r="E5" s="65">
        <v>1600</v>
      </c>
      <c r="F5" s="65"/>
      <c r="G5" s="65"/>
      <c r="H5" s="65">
        <v>1600</v>
      </c>
      <c r="I5" s="65"/>
      <c r="J5" t="s">
        <v>29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1120</v>
      </c>
      <c r="C6" s="65" t="s">
        <v>425</v>
      </c>
      <c r="D6" s="65" t="s">
        <v>1119</v>
      </c>
      <c r="E6" s="65">
        <v>1360</v>
      </c>
      <c r="F6" s="65"/>
      <c r="G6" s="65"/>
      <c r="H6" s="65"/>
      <c r="I6" s="65">
        <v>1360</v>
      </c>
      <c r="J6" t="s">
        <v>29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624</v>
      </c>
      <c r="C7" s="65" t="s">
        <v>487</v>
      </c>
      <c r="D7" s="65" t="s">
        <v>623</v>
      </c>
      <c r="E7" s="65">
        <v>1120</v>
      </c>
      <c r="F7" s="65">
        <v>1120</v>
      </c>
      <c r="G7" s="65"/>
      <c r="H7" s="65"/>
      <c r="I7" s="65"/>
      <c r="J7" t="s">
        <v>29</v>
      </c>
      <c r="K7" t="s">
        <v>405</v>
      </c>
    </row>
    <row r="8" spans="1:11" ht="15.75" thickBot="1" x14ac:dyDescent="0.3">
      <c r="A8" s="65">
        <f>_xlfn.RANK.EQ(E8,E2:E200)</f>
        <v>6</v>
      </c>
      <c r="B8" s="65" t="s">
        <v>626</v>
      </c>
      <c r="C8" s="65" t="s">
        <v>487</v>
      </c>
      <c r="D8" s="65" t="s">
        <v>625</v>
      </c>
      <c r="E8" s="65">
        <v>1120</v>
      </c>
      <c r="F8" s="65">
        <v>1120</v>
      </c>
      <c r="G8" s="65"/>
      <c r="H8" s="65"/>
      <c r="I8" s="65"/>
      <c r="J8" t="s">
        <v>29</v>
      </c>
      <c r="K8" t="s">
        <v>405</v>
      </c>
    </row>
    <row r="9" spans="1:11" ht="15.75" thickBot="1" x14ac:dyDescent="0.3">
      <c r="A9" s="65">
        <f>_xlfn.RANK.EQ(E9,E2:E200)</f>
        <v>6</v>
      </c>
      <c r="B9" s="65" t="s">
        <v>978</v>
      </c>
      <c r="C9" s="65" t="s">
        <v>425</v>
      </c>
      <c r="D9" s="65" t="s">
        <v>977</v>
      </c>
      <c r="E9" s="65">
        <v>1120</v>
      </c>
      <c r="F9" s="65"/>
      <c r="G9" s="65"/>
      <c r="H9" s="65">
        <v>1120</v>
      </c>
      <c r="I9" s="65"/>
      <c r="J9" t="s">
        <v>29</v>
      </c>
      <c r="K9" t="s">
        <v>405</v>
      </c>
    </row>
    <row r="10" spans="1:11" ht="15.75" thickBot="1" x14ac:dyDescent="0.3">
      <c r="A10" s="65">
        <f>_xlfn.RANK.EQ(E10,E2:E200)</f>
        <v>9</v>
      </c>
      <c r="B10" s="65" t="s">
        <v>628</v>
      </c>
      <c r="C10" s="65" t="s">
        <v>425</v>
      </c>
      <c r="D10" s="65" t="s">
        <v>627</v>
      </c>
      <c r="E10" s="65">
        <v>880</v>
      </c>
      <c r="F10" s="65">
        <v>880</v>
      </c>
      <c r="G10" s="65"/>
      <c r="H10" s="65"/>
      <c r="I10" s="65"/>
      <c r="J10" t="s">
        <v>29</v>
      </c>
      <c r="K10" t="s">
        <v>405</v>
      </c>
    </row>
    <row r="11" spans="1:11" ht="15.75" thickBot="1" x14ac:dyDescent="0.3">
      <c r="A11" s="65">
        <f>_xlfn.RANK.EQ(E11,E2:E200)</f>
        <v>9</v>
      </c>
      <c r="B11" s="65" t="s">
        <v>630</v>
      </c>
      <c r="C11" s="65" t="s">
        <v>425</v>
      </c>
      <c r="D11" s="65" t="s">
        <v>629</v>
      </c>
      <c r="E11" s="65">
        <v>880</v>
      </c>
      <c r="F11" s="65">
        <v>880</v>
      </c>
      <c r="G11" s="65"/>
      <c r="H11" s="65"/>
      <c r="I11" s="65"/>
      <c r="J11" t="s">
        <v>29</v>
      </c>
      <c r="K11" t="s">
        <v>405</v>
      </c>
    </row>
    <row r="12" spans="1:11" ht="15.75" thickBot="1" x14ac:dyDescent="0.3">
      <c r="A12" s="65">
        <f>_xlfn.RANK.EQ(E12,E2:E200)</f>
        <v>9</v>
      </c>
      <c r="B12" s="65" t="s">
        <v>632</v>
      </c>
      <c r="C12" s="65" t="s">
        <v>425</v>
      </c>
      <c r="D12" s="65" t="s">
        <v>631</v>
      </c>
      <c r="E12" s="65">
        <v>880</v>
      </c>
      <c r="F12" s="65">
        <v>880</v>
      </c>
      <c r="G12" s="65"/>
      <c r="H12" s="65"/>
      <c r="I12" s="65"/>
      <c r="J12" t="s">
        <v>29</v>
      </c>
      <c r="K12" t="s">
        <v>405</v>
      </c>
    </row>
  </sheetData>
  <sortState ref="B2:I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F460"/>
  <sheetViews>
    <sheetView topLeftCell="A450" workbookViewId="0">
      <selection activeCell="C461" sqref="C461:E461"/>
    </sheetView>
  </sheetViews>
  <sheetFormatPr defaultRowHeight="15" x14ac:dyDescent="0.25"/>
  <cols>
    <col min="1" max="2" width="9.140625" style="69"/>
    <col min="3" max="3" width="12.5703125" style="69" customWidth="1"/>
    <col min="4" max="4" width="9.140625" style="69"/>
    <col min="5" max="5" width="20.42578125" style="69" customWidth="1"/>
    <col min="6" max="16384" width="9.140625" style="69"/>
  </cols>
  <sheetData>
    <row r="1" spans="1:6" x14ac:dyDescent="0.25">
      <c r="A1" s="70" t="s">
        <v>65</v>
      </c>
    </row>
    <row r="2" spans="1:6" x14ac:dyDescent="0.25">
      <c r="B2" s="70" t="s">
        <v>0</v>
      </c>
      <c r="C2" s="70" t="s">
        <v>40</v>
      </c>
      <c r="D2" s="70" t="s">
        <v>1</v>
      </c>
      <c r="E2" s="70" t="s">
        <v>2</v>
      </c>
      <c r="F2" s="70" t="s">
        <v>360</v>
      </c>
    </row>
    <row r="3" spans="1:6" x14ac:dyDescent="0.25">
      <c r="B3" s="70">
        <v>1</v>
      </c>
      <c r="C3" s="70" t="s">
        <v>303</v>
      </c>
      <c r="D3" s="70" t="s">
        <v>147</v>
      </c>
      <c r="E3" s="70">
        <v>89239881972</v>
      </c>
      <c r="F3" s="69">
        <v>0.5</v>
      </c>
    </row>
    <row r="4" spans="1:6" x14ac:dyDescent="0.25">
      <c r="C4" s="70" t="s">
        <v>304</v>
      </c>
      <c r="D4" s="70" t="s">
        <v>147</v>
      </c>
      <c r="E4" s="70">
        <v>37740202</v>
      </c>
      <c r="F4" s="69">
        <v>0.5</v>
      </c>
    </row>
    <row r="5" spans="1:6" x14ac:dyDescent="0.25">
      <c r="B5" s="70">
        <v>2</v>
      </c>
      <c r="C5" s="70" t="s">
        <v>292</v>
      </c>
      <c r="D5" s="70" t="s">
        <v>60</v>
      </c>
      <c r="E5" s="70" t="s">
        <v>293</v>
      </c>
      <c r="F5" s="69">
        <v>0.5</v>
      </c>
    </row>
    <row r="6" spans="1:6" x14ac:dyDescent="0.25">
      <c r="B6" s="70"/>
      <c r="C6" s="70" t="s">
        <v>67</v>
      </c>
      <c r="D6" s="70" t="s">
        <v>60</v>
      </c>
      <c r="E6" s="70">
        <v>59876581015</v>
      </c>
      <c r="F6" s="69">
        <v>0.5</v>
      </c>
    </row>
    <row r="7" spans="1:6" x14ac:dyDescent="0.25">
      <c r="B7" s="70">
        <v>3</v>
      </c>
      <c r="C7" s="70" t="s">
        <v>361</v>
      </c>
      <c r="D7" s="70" t="s">
        <v>60</v>
      </c>
      <c r="E7" s="70">
        <v>81105665968</v>
      </c>
      <c r="F7" s="69">
        <v>0.5</v>
      </c>
    </row>
    <row r="8" spans="1:6" x14ac:dyDescent="0.25">
      <c r="B8" s="70"/>
      <c r="C8" s="70" t="s">
        <v>362</v>
      </c>
      <c r="D8" s="70" t="s">
        <v>60</v>
      </c>
      <c r="E8" s="70">
        <v>91770939091</v>
      </c>
      <c r="F8" s="69">
        <v>0.5</v>
      </c>
    </row>
    <row r="9" spans="1:6" x14ac:dyDescent="0.25">
      <c r="A9" s="70" t="s">
        <v>146</v>
      </c>
      <c r="F9" s="69">
        <v>0.5</v>
      </c>
    </row>
    <row r="10" spans="1:6" x14ac:dyDescent="0.25">
      <c r="B10" s="70" t="s">
        <v>0</v>
      </c>
      <c r="C10" s="70" t="s">
        <v>40</v>
      </c>
      <c r="D10" s="70" t="s">
        <v>1</v>
      </c>
      <c r="E10" s="70" t="s">
        <v>2</v>
      </c>
      <c r="F10" s="69">
        <v>0.5</v>
      </c>
    </row>
    <row r="11" spans="1:6" x14ac:dyDescent="0.25">
      <c r="B11" s="70">
        <v>1</v>
      </c>
      <c r="C11" s="70" t="s">
        <v>148</v>
      </c>
      <c r="D11" s="70" t="s">
        <v>60</v>
      </c>
      <c r="E11" s="70" t="s">
        <v>149</v>
      </c>
      <c r="F11" s="69">
        <v>0.5</v>
      </c>
    </row>
    <row r="12" spans="1:6" x14ac:dyDescent="0.25">
      <c r="C12" s="70" t="s">
        <v>363</v>
      </c>
      <c r="D12" s="70" t="s">
        <v>60</v>
      </c>
      <c r="E12" s="70">
        <v>3805553</v>
      </c>
      <c r="F12" s="69">
        <v>0.5</v>
      </c>
    </row>
    <row r="13" spans="1:6" x14ac:dyDescent="0.25">
      <c r="B13" s="70">
        <v>2</v>
      </c>
      <c r="C13" s="70" t="s">
        <v>268</v>
      </c>
      <c r="D13" s="70" t="s">
        <v>66</v>
      </c>
      <c r="E13" s="70">
        <v>470397950</v>
      </c>
      <c r="F13" s="69">
        <v>0.5</v>
      </c>
    </row>
    <row r="14" spans="1:6" x14ac:dyDescent="0.25">
      <c r="B14" s="70"/>
      <c r="C14" s="70" t="s">
        <v>269</v>
      </c>
      <c r="D14" s="70" t="s">
        <v>66</v>
      </c>
      <c r="E14" s="70">
        <v>3034080905</v>
      </c>
      <c r="F14" s="69">
        <v>0.5</v>
      </c>
    </row>
    <row r="15" spans="1:6" x14ac:dyDescent="0.25">
      <c r="A15" s="70" t="s">
        <v>69</v>
      </c>
      <c r="F15" s="69">
        <v>0.5</v>
      </c>
    </row>
    <row r="16" spans="1:6" x14ac:dyDescent="0.25">
      <c r="B16" s="70" t="s">
        <v>0</v>
      </c>
      <c r="C16" s="70" t="s">
        <v>40</v>
      </c>
      <c r="D16" s="70" t="s">
        <v>1</v>
      </c>
      <c r="E16" s="70" t="s">
        <v>2</v>
      </c>
      <c r="F16" s="69">
        <v>0.5</v>
      </c>
    </row>
    <row r="17" spans="1:6" x14ac:dyDescent="0.25">
      <c r="B17" s="70">
        <v>1</v>
      </c>
      <c r="C17" s="70" t="s">
        <v>306</v>
      </c>
      <c r="D17" s="70" t="s">
        <v>60</v>
      </c>
      <c r="E17" s="70">
        <v>10998536933</v>
      </c>
      <c r="F17" s="69">
        <v>0.5</v>
      </c>
    </row>
    <row r="18" spans="1:6" x14ac:dyDescent="0.25">
      <c r="C18" s="70" t="s">
        <v>307</v>
      </c>
      <c r="D18" s="70" t="s">
        <v>60</v>
      </c>
      <c r="E18" s="70">
        <v>9060579909</v>
      </c>
      <c r="F18" s="69">
        <v>0.5</v>
      </c>
    </row>
    <row r="19" spans="1:6" x14ac:dyDescent="0.25">
      <c r="B19" s="70">
        <v>2</v>
      </c>
      <c r="C19" s="70" t="s">
        <v>209</v>
      </c>
      <c r="D19" s="70" t="s">
        <v>147</v>
      </c>
      <c r="E19" s="70">
        <v>9634796958</v>
      </c>
      <c r="F19" s="69">
        <v>0.5</v>
      </c>
    </row>
    <row r="20" spans="1:6" x14ac:dyDescent="0.25">
      <c r="B20" s="70"/>
      <c r="C20" s="70" t="s">
        <v>208</v>
      </c>
      <c r="D20" s="70" t="s">
        <v>62</v>
      </c>
      <c r="E20" s="70">
        <v>14485299996</v>
      </c>
      <c r="F20" s="69">
        <v>0.5</v>
      </c>
    </row>
    <row r="21" spans="1:6" x14ac:dyDescent="0.25">
      <c r="B21" s="70" t="s">
        <v>36</v>
      </c>
      <c r="C21" s="70" t="s">
        <v>364</v>
      </c>
      <c r="D21" s="70" t="s">
        <v>60</v>
      </c>
      <c r="E21" s="70">
        <v>9699509937</v>
      </c>
      <c r="F21" s="69">
        <v>0.5</v>
      </c>
    </row>
    <row r="22" spans="1:6" x14ac:dyDescent="0.25">
      <c r="B22" s="70"/>
      <c r="C22" s="70" t="s">
        <v>365</v>
      </c>
      <c r="D22" s="70" t="s">
        <v>60</v>
      </c>
      <c r="E22" s="70">
        <v>11165542919</v>
      </c>
      <c r="F22" s="69">
        <v>0.5</v>
      </c>
    </row>
    <row r="23" spans="1:6" x14ac:dyDescent="0.25">
      <c r="B23" s="70" t="s">
        <v>36</v>
      </c>
      <c r="C23" s="70" t="s">
        <v>356</v>
      </c>
      <c r="D23" s="70" t="s">
        <v>66</v>
      </c>
      <c r="E23" s="70">
        <v>10654324964</v>
      </c>
      <c r="F23" s="69">
        <v>0.5</v>
      </c>
    </row>
    <row r="24" spans="1:6" x14ac:dyDescent="0.25">
      <c r="B24" s="70"/>
      <c r="C24" s="70" t="s">
        <v>210</v>
      </c>
      <c r="D24" s="70" t="s">
        <v>66</v>
      </c>
      <c r="E24" s="70">
        <v>10275087905</v>
      </c>
      <c r="F24" s="69">
        <v>0.5</v>
      </c>
    </row>
    <row r="25" spans="1:6" x14ac:dyDescent="0.25">
      <c r="B25" s="70">
        <v>5</v>
      </c>
      <c r="C25" s="70" t="s">
        <v>366</v>
      </c>
      <c r="D25" s="70" t="s">
        <v>66</v>
      </c>
      <c r="E25" s="70">
        <v>13311109988</v>
      </c>
      <c r="F25" s="69">
        <v>0.5</v>
      </c>
    </row>
    <row r="26" spans="1:6" x14ac:dyDescent="0.25">
      <c r="C26" s="70" t="s">
        <v>154</v>
      </c>
      <c r="D26" s="70" t="s">
        <v>66</v>
      </c>
      <c r="E26" s="70">
        <v>11973814900</v>
      </c>
      <c r="F26" s="69">
        <v>0.5</v>
      </c>
    </row>
    <row r="27" spans="1:6" x14ac:dyDescent="0.25">
      <c r="A27" s="70" t="s">
        <v>72</v>
      </c>
      <c r="F27" s="69">
        <v>0.5</v>
      </c>
    </row>
    <row r="28" spans="1:6" x14ac:dyDescent="0.25">
      <c r="B28" s="70" t="s">
        <v>0</v>
      </c>
      <c r="C28" s="70" t="s">
        <v>40</v>
      </c>
      <c r="D28" s="70" t="s">
        <v>1</v>
      </c>
      <c r="E28" s="70" t="s">
        <v>2</v>
      </c>
      <c r="F28" s="69">
        <v>0.5</v>
      </c>
    </row>
    <row r="29" spans="1:6" x14ac:dyDescent="0.25">
      <c r="B29" s="70">
        <v>1</v>
      </c>
      <c r="C29" s="70" t="s">
        <v>158</v>
      </c>
      <c r="D29" s="70" t="s">
        <v>64</v>
      </c>
      <c r="E29" s="70">
        <v>9778170916</v>
      </c>
      <c r="F29" s="69">
        <v>0.5</v>
      </c>
    </row>
    <row r="30" spans="1:6" x14ac:dyDescent="0.25">
      <c r="C30" s="70" t="s">
        <v>75</v>
      </c>
      <c r="D30" s="70" t="s">
        <v>64</v>
      </c>
      <c r="E30" s="70">
        <v>12288277963</v>
      </c>
      <c r="F30" s="69">
        <v>0.5</v>
      </c>
    </row>
    <row r="31" spans="1:6" x14ac:dyDescent="0.25">
      <c r="B31" s="70">
        <v>2</v>
      </c>
      <c r="C31" s="70" t="s">
        <v>153</v>
      </c>
      <c r="D31" s="70" t="s">
        <v>62</v>
      </c>
      <c r="E31" s="70">
        <v>9418665999</v>
      </c>
      <c r="F31" s="69">
        <v>0.5</v>
      </c>
    </row>
    <row r="32" spans="1:6" x14ac:dyDescent="0.25">
      <c r="B32" s="70"/>
      <c r="C32" s="70" t="s">
        <v>309</v>
      </c>
      <c r="D32" s="70" t="s">
        <v>62</v>
      </c>
      <c r="E32" s="70">
        <v>10899084907</v>
      </c>
      <c r="F32" s="69">
        <v>0.5</v>
      </c>
    </row>
    <row r="33" spans="1:6" x14ac:dyDescent="0.25">
      <c r="B33" s="70" t="s">
        <v>36</v>
      </c>
      <c r="C33" s="70" t="s">
        <v>311</v>
      </c>
      <c r="D33" s="70" t="s">
        <v>60</v>
      </c>
      <c r="E33" s="70" t="s">
        <v>150</v>
      </c>
      <c r="F33" s="69">
        <v>0.5</v>
      </c>
    </row>
    <row r="34" spans="1:6" x14ac:dyDescent="0.25">
      <c r="B34" s="70"/>
      <c r="C34" s="70" t="s">
        <v>70</v>
      </c>
      <c r="D34" s="70" t="s">
        <v>60</v>
      </c>
      <c r="E34" s="70" t="s">
        <v>151</v>
      </c>
      <c r="F34" s="69">
        <v>0.5</v>
      </c>
    </row>
    <row r="35" spans="1:6" x14ac:dyDescent="0.25">
      <c r="B35" s="70" t="s">
        <v>36</v>
      </c>
      <c r="C35" s="70" t="s">
        <v>367</v>
      </c>
      <c r="D35" s="70" t="s">
        <v>60</v>
      </c>
      <c r="E35" s="70">
        <v>12461999988</v>
      </c>
      <c r="F35" s="69">
        <v>0.5</v>
      </c>
    </row>
    <row r="36" spans="1:6" x14ac:dyDescent="0.25">
      <c r="B36" s="70"/>
      <c r="C36" s="70" t="s">
        <v>368</v>
      </c>
      <c r="D36" s="70" t="s">
        <v>60</v>
      </c>
      <c r="E36" s="70">
        <v>11837729980</v>
      </c>
      <c r="F36" s="69">
        <v>0.5</v>
      </c>
    </row>
    <row r="37" spans="1:6" x14ac:dyDescent="0.25">
      <c r="B37" s="70">
        <v>5</v>
      </c>
      <c r="C37" s="70" t="s">
        <v>369</v>
      </c>
      <c r="D37" s="70" t="s">
        <v>66</v>
      </c>
      <c r="E37" s="70">
        <v>9481611914</v>
      </c>
      <c r="F37" s="69">
        <v>0.5</v>
      </c>
    </row>
    <row r="38" spans="1:6" x14ac:dyDescent="0.25">
      <c r="C38" s="70" t="s">
        <v>74</v>
      </c>
      <c r="D38" s="70" t="s">
        <v>66</v>
      </c>
      <c r="E38" s="70">
        <v>8103866903</v>
      </c>
      <c r="F38" s="69">
        <v>0.5</v>
      </c>
    </row>
    <row r="39" spans="1:6" x14ac:dyDescent="0.25">
      <c r="A39" s="70" t="s">
        <v>76</v>
      </c>
      <c r="F39" s="69">
        <v>0.5</v>
      </c>
    </row>
    <row r="40" spans="1:6" x14ac:dyDescent="0.25">
      <c r="B40" s="70" t="s">
        <v>0</v>
      </c>
      <c r="C40" s="70" t="s">
        <v>40</v>
      </c>
      <c r="D40" s="70" t="s">
        <v>1</v>
      </c>
      <c r="E40" s="70" t="s">
        <v>2</v>
      </c>
      <c r="F40" s="69">
        <v>0.5</v>
      </c>
    </row>
    <row r="41" spans="1:6" x14ac:dyDescent="0.25">
      <c r="B41" s="70">
        <v>1</v>
      </c>
      <c r="C41" s="70" t="s">
        <v>152</v>
      </c>
      <c r="D41" s="70" t="s">
        <v>62</v>
      </c>
      <c r="E41" s="70">
        <v>11859982921</v>
      </c>
      <c r="F41" s="69">
        <v>0.5</v>
      </c>
    </row>
    <row r="42" spans="1:6" x14ac:dyDescent="0.25">
      <c r="C42" s="70" t="s">
        <v>5</v>
      </c>
      <c r="D42" s="70" t="s">
        <v>62</v>
      </c>
      <c r="E42" s="70">
        <v>9822727</v>
      </c>
      <c r="F42" s="69">
        <v>0.5</v>
      </c>
    </row>
    <row r="43" spans="1:6" x14ac:dyDescent="0.25">
      <c r="B43" s="70">
        <v>2</v>
      </c>
      <c r="C43" s="70" t="s">
        <v>156</v>
      </c>
      <c r="D43" s="70" t="s">
        <v>62</v>
      </c>
      <c r="E43" s="70">
        <v>11745548947</v>
      </c>
      <c r="F43" s="69">
        <v>0.5</v>
      </c>
    </row>
    <row r="44" spans="1:6" x14ac:dyDescent="0.25">
      <c r="B44" s="70"/>
      <c r="C44" s="70" t="s">
        <v>338</v>
      </c>
      <c r="D44" s="70" t="s">
        <v>62</v>
      </c>
      <c r="E44" s="70">
        <v>9369415963</v>
      </c>
      <c r="F44" s="69">
        <v>0.5</v>
      </c>
    </row>
    <row r="45" spans="1:6" x14ac:dyDescent="0.25">
      <c r="A45" s="70" t="s">
        <v>159</v>
      </c>
      <c r="F45" s="69">
        <v>0.5</v>
      </c>
    </row>
    <row r="46" spans="1:6" x14ac:dyDescent="0.25">
      <c r="B46" s="70" t="s">
        <v>0</v>
      </c>
      <c r="C46" s="70" t="s">
        <v>40</v>
      </c>
      <c r="D46" s="70" t="s">
        <v>1</v>
      </c>
      <c r="E46" s="70" t="s">
        <v>2</v>
      </c>
      <c r="F46" s="69">
        <v>0.5</v>
      </c>
    </row>
    <row r="47" spans="1:6" x14ac:dyDescent="0.25">
      <c r="B47" s="70">
        <v>1</v>
      </c>
      <c r="C47" s="70" t="s">
        <v>42</v>
      </c>
      <c r="D47" s="70" t="s">
        <v>66</v>
      </c>
      <c r="E47" s="70">
        <v>10632990988</v>
      </c>
      <c r="F47" s="69">
        <v>0.5</v>
      </c>
    </row>
    <row r="48" spans="1:6" x14ac:dyDescent="0.25">
      <c r="C48" s="70" t="s">
        <v>46</v>
      </c>
      <c r="D48" s="70" t="s">
        <v>66</v>
      </c>
      <c r="E48" s="70">
        <v>9310989980</v>
      </c>
      <c r="F48" s="69">
        <v>0.5</v>
      </c>
    </row>
    <row r="49" spans="1:6" x14ac:dyDescent="0.25">
      <c r="B49" s="70">
        <v>2</v>
      </c>
      <c r="C49" s="70" t="s">
        <v>157</v>
      </c>
      <c r="D49" s="70" t="s">
        <v>62</v>
      </c>
      <c r="E49" s="70">
        <v>7924061924</v>
      </c>
      <c r="F49" s="69">
        <v>0.5</v>
      </c>
    </row>
    <row r="50" spans="1:6" x14ac:dyDescent="0.25">
      <c r="B50" s="70"/>
      <c r="C50" s="70" t="s">
        <v>295</v>
      </c>
      <c r="D50" s="70" t="s">
        <v>62</v>
      </c>
      <c r="E50" s="70">
        <v>11316148955</v>
      </c>
      <c r="F50" s="69">
        <v>0.5</v>
      </c>
    </row>
    <row r="51" spans="1:6" x14ac:dyDescent="0.25">
      <c r="A51" s="70" t="s">
        <v>271</v>
      </c>
      <c r="F51" s="69">
        <v>0.5</v>
      </c>
    </row>
    <row r="52" spans="1:6" x14ac:dyDescent="0.25">
      <c r="B52" s="70" t="s">
        <v>0</v>
      </c>
      <c r="C52" s="70" t="s">
        <v>40</v>
      </c>
      <c r="D52" s="70" t="s">
        <v>1</v>
      </c>
      <c r="E52" s="70" t="s">
        <v>2</v>
      </c>
      <c r="F52" s="69">
        <v>0.5</v>
      </c>
    </row>
    <row r="53" spans="1:6" x14ac:dyDescent="0.25">
      <c r="B53" s="70">
        <v>1</v>
      </c>
      <c r="C53" s="70" t="s">
        <v>122</v>
      </c>
      <c r="D53" s="70" t="s">
        <v>64</v>
      </c>
      <c r="E53" s="70">
        <v>10061153907</v>
      </c>
      <c r="F53" s="69">
        <v>0.5</v>
      </c>
    </row>
    <row r="54" spans="1:6" x14ac:dyDescent="0.25">
      <c r="C54" s="70" t="s">
        <v>160</v>
      </c>
      <c r="D54" s="70" t="s">
        <v>64</v>
      </c>
      <c r="E54" s="70">
        <v>9041854940</v>
      </c>
      <c r="F54" s="69">
        <v>0.5</v>
      </c>
    </row>
    <row r="55" spans="1:6" x14ac:dyDescent="0.25">
      <c r="B55" s="70">
        <v>2</v>
      </c>
      <c r="C55" s="70" t="s">
        <v>77</v>
      </c>
      <c r="D55" s="70" t="s">
        <v>64</v>
      </c>
      <c r="E55" s="70">
        <v>904182905</v>
      </c>
      <c r="F55" s="69">
        <v>0.5</v>
      </c>
    </row>
    <row r="56" spans="1:6" x14ac:dyDescent="0.25">
      <c r="B56" s="70"/>
      <c r="C56" s="70" t="s">
        <v>78</v>
      </c>
      <c r="D56" s="70" t="s">
        <v>64</v>
      </c>
      <c r="E56" s="70">
        <v>12533659975</v>
      </c>
      <c r="F56" s="69">
        <v>0.5</v>
      </c>
    </row>
    <row r="57" spans="1:6" x14ac:dyDescent="0.25">
      <c r="B57" s="70">
        <v>3</v>
      </c>
      <c r="C57" s="70" t="s">
        <v>315</v>
      </c>
      <c r="D57" s="70" t="s">
        <v>62</v>
      </c>
      <c r="E57" s="70">
        <v>12232361969</v>
      </c>
      <c r="F57" s="69">
        <v>0.5</v>
      </c>
    </row>
    <row r="58" spans="1:6" x14ac:dyDescent="0.25">
      <c r="B58" s="70"/>
      <c r="C58" s="70" t="s">
        <v>370</v>
      </c>
      <c r="D58" s="70" t="s">
        <v>60</v>
      </c>
      <c r="E58" s="70">
        <v>12344322930</v>
      </c>
      <c r="F58" s="69">
        <v>0.5</v>
      </c>
    </row>
    <row r="59" spans="1:6" x14ac:dyDescent="0.25">
      <c r="A59" s="70" t="s">
        <v>316</v>
      </c>
      <c r="F59" s="69">
        <v>0.5</v>
      </c>
    </row>
    <row r="60" spans="1:6" x14ac:dyDescent="0.25">
      <c r="B60" s="70" t="s">
        <v>0</v>
      </c>
      <c r="C60" s="70" t="s">
        <v>40</v>
      </c>
      <c r="D60" s="70" t="s">
        <v>1</v>
      </c>
      <c r="E60" s="70" t="s">
        <v>2</v>
      </c>
      <c r="F60" s="69">
        <v>0.5</v>
      </c>
    </row>
    <row r="61" spans="1:6" x14ac:dyDescent="0.25">
      <c r="B61" s="70">
        <v>1</v>
      </c>
      <c r="C61" s="70" t="s">
        <v>112</v>
      </c>
      <c r="D61" s="70" t="s">
        <v>62</v>
      </c>
      <c r="E61" s="70">
        <v>2624030999</v>
      </c>
      <c r="F61" s="69">
        <v>0.5</v>
      </c>
    </row>
    <row r="62" spans="1:6" x14ac:dyDescent="0.25">
      <c r="C62" s="70" t="s">
        <v>114</v>
      </c>
      <c r="D62" s="70" t="s">
        <v>62</v>
      </c>
      <c r="E62" s="70">
        <v>7016858957</v>
      </c>
      <c r="F62" s="69">
        <v>0.5</v>
      </c>
    </row>
    <row r="63" spans="1:6" x14ac:dyDescent="0.25">
      <c r="B63" s="70">
        <v>2</v>
      </c>
      <c r="C63" s="70" t="s">
        <v>318</v>
      </c>
      <c r="D63" s="70" t="s">
        <v>60</v>
      </c>
      <c r="E63" s="70" t="s">
        <v>163</v>
      </c>
      <c r="F63" s="69">
        <v>0.5</v>
      </c>
    </row>
    <row r="64" spans="1:6" x14ac:dyDescent="0.25">
      <c r="B64" s="70"/>
      <c r="C64" s="70" t="s">
        <v>81</v>
      </c>
      <c r="D64" s="70" t="s">
        <v>60</v>
      </c>
      <c r="E64" s="70">
        <v>6665921</v>
      </c>
      <c r="F64" s="69">
        <v>0.5</v>
      </c>
    </row>
    <row r="65" spans="1:6" x14ac:dyDescent="0.25">
      <c r="A65" s="70" t="s">
        <v>80</v>
      </c>
      <c r="F65" s="69">
        <v>0.5</v>
      </c>
    </row>
    <row r="66" spans="1:6" x14ac:dyDescent="0.25">
      <c r="B66" s="70" t="s">
        <v>0</v>
      </c>
      <c r="C66" s="70" t="s">
        <v>40</v>
      </c>
      <c r="D66" s="70" t="s">
        <v>1</v>
      </c>
      <c r="E66" s="70" t="s">
        <v>2</v>
      </c>
      <c r="F66" s="69">
        <v>0.5</v>
      </c>
    </row>
    <row r="67" spans="1:6" x14ac:dyDescent="0.25">
      <c r="B67" s="70">
        <v>1</v>
      </c>
      <c r="C67" s="70" t="s">
        <v>82</v>
      </c>
      <c r="D67" s="70" t="s">
        <v>60</v>
      </c>
      <c r="E67" s="70">
        <v>2660558</v>
      </c>
      <c r="F67" s="69">
        <v>0.5</v>
      </c>
    </row>
    <row r="68" spans="1:6" x14ac:dyDescent="0.25">
      <c r="C68" s="70" t="s">
        <v>319</v>
      </c>
      <c r="D68" s="70" t="s">
        <v>60</v>
      </c>
      <c r="E68" s="70">
        <v>3747126</v>
      </c>
      <c r="F68" s="69">
        <v>0.5</v>
      </c>
    </row>
    <row r="69" spans="1:6" x14ac:dyDescent="0.25">
      <c r="B69" s="70">
        <v>2</v>
      </c>
      <c r="C69" s="70" t="s">
        <v>371</v>
      </c>
      <c r="D69" s="70" t="s">
        <v>147</v>
      </c>
      <c r="E69" s="70">
        <v>5348635</v>
      </c>
      <c r="F69" s="69">
        <v>0.5</v>
      </c>
    </row>
    <row r="70" spans="1:6" x14ac:dyDescent="0.25">
      <c r="B70" s="70"/>
      <c r="C70" s="70" t="s">
        <v>165</v>
      </c>
      <c r="D70" s="70" t="s">
        <v>147</v>
      </c>
      <c r="E70" s="70">
        <v>4093964</v>
      </c>
      <c r="F70" s="69">
        <v>0.5</v>
      </c>
    </row>
    <row r="71" spans="1:6" x14ac:dyDescent="0.25">
      <c r="B71" s="70">
        <v>3</v>
      </c>
      <c r="C71" s="70" t="s">
        <v>166</v>
      </c>
      <c r="D71" s="70" t="s">
        <v>60</v>
      </c>
      <c r="E71" s="70" t="s">
        <v>167</v>
      </c>
      <c r="F71" s="69">
        <v>0.5</v>
      </c>
    </row>
    <row r="72" spans="1:6" x14ac:dyDescent="0.25">
      <c r="B72" s="70"/>
      <c r="C72" s="70" t="s">
        <v>232</v>
      </c>
      <c r="D72" s="70" t="s">
        <v>60</v>
      </c>
      <c r="E72" s="70">
        <v>3282810</v>
      </c>
      <c r="F72" s="69">
        <v>0.5</v>
      </c>
    </row>
    <row r="73" spans="1:6" x14ac:dyDescent="0.25">
      <c r="B73" s="70">
        <v>4</v>
      </c>
      <c r="C73" s="70" t="s">
        <v>274</v>
      </c>
      <c r="D73" s="70" t="s">
        <v>66</v>
      </c>
      <c r="E73" s="70">
        <v>64986543920</v>
      </c>
      <c r="F73" s="69">
        <v>0.5</v>
      </c>
    </row>
    <row r="74" spans="1:6" x14ac:dyDescent="0.25">
      <c r="B74" s="70"/>
      <c r="C74" s="70" t="s">
        <v>170</v>
      </c>
      <c r="D74" s="70" t="s">
        <v>66</v>
      </c>
      <c r="E74" s="70">
        <v>9317010903</v>
      </c>
      <c r="F74" s="69">
        <v>0.5</v>
      </c>
    </row>
    <row r="75" spans="1:6" x14ac:dyDescent="0.25">
      <c r="A75" s="70" t="s">
        <v>372</v>
      </c>
      <c r="F75" s="69">
        <v>0.5</v>
      </c>
    </row>
    <row r="76" spans="1:6" x14ac:dyDescent="0.25">
      <c r="B76" s="70" t="s">
        <v>0</v>
      </c>
      <c r="C76" s="70" t="s">
        <v>40</v>
      </c>
      <c r="D76" s="70" t="s">
        <v>1</v>
      </c>
      <c r="E76" s="70" t="s">
        <v>2</v>
      </c>
      <c r="F76" s="69">
        <v>0.5</v>
      </c>
    </row>
    <row r="77" spans="1:6" x14ac:dyDescent="0.25">
      <c r="B77" s="70">
        <v>1</v>
      </c>
      <c r="C77" s="70" t="s">
        <v>373</v>
      </c>
      <c r="D77" s="70" t="s">
        <v>64</v>
      </c>
      <c r="E77" s="70" t="s">
        <v>829</v>
      </c>
      <c r="F77" s="69">
        <v>0.5</v>
      </c>
    </row>
    <row r="78" spans="1:6" x14ac:dyDescent="0.25">
      <c r="C78" s="70" t="s">
        <v>9</v>
      </c>
      <c r="D78" s="70" t="s">
        <v>64</v>
      </c>
      <c r="E78" s="70" t="s">
        <v>830</v>
      </c>
      <c r="F78" s="69">
        <v>0.5</v>
      </c>
    </row>
    <row r="79" spans="1:6" x14ac:dyDescent="0.25">
      <c r="B79" s="70">
        <v>2</v>
      </c>
      <c r="C79" s="70" t="s">
        <v>14</v>
      </c>
      <c r="D79" s="70" t="s">
        <v>64</v>
      </c>
      <c r="E79" s="70">
        <v>7858725904</v>
      </c>
      <c r="F79" s="69">
        <v>0.5</v>
      </c>
    </row>
    <row r="80" spans="1:6" x14ac:dyDescent="0.25">
      <c r="B80" s="70"/>
      <c r="C80" s="70" t="s">
        <v>44</v>
      </c>
      <c r="D80" s="70" t="s">
        <v>64</v>
      </c>
      <c r="E80" s="70">
        <v>10811635937</v>
      </c>
      <c r="F80" s="69">
        <v>0.5</v>
      </c>
    </row>
    <row r="81" spans="1:6" x14ac:dyDescent="0.25">
      <c r="B81" s="70" t="s">
        <v>36</v>
      </c>
      <c r="C81" s="70" t="s">
        <v>11</v>
      </c>
      <c r="D81" s="70" t="s">
        <v>267</v>
      </c>
      <c r="E81" s="70">
        <v>10926591967</v>
      </c>
      <c r="F81" s="69">
        <v>0.5</v>
      </c>
    </row>
    <row r="82" spans="1:6" x14ac:dyDescent="0.25">
      <c r="B82" s="70"/>
      <c r="C82" s="70" t="s">
        <v>16</v>
      </c>
      <c r="D82" s="70" t="s">
        <v>267</v>
      </c>
      <c r="E82" s="70">
        <v>9174241907</v>
      </c>
      <c r="F82" s="69">
        <v>0.5</v>
      </c>
    </row>
    <row r="83" spans="1:6" x14ac:dyDescent="0.25">
      <c r="B83" s="70" t="s">
        <v>36</v>
      </c>
      <c r="C83" s="70" t="s">
        <v>8</v>
      </c>
      <c r="D83" s="70" t="s">
        <v>66</v>
      </c>
      <c r="E83" s="70">
        <v>65269632934</v>
      </c>
      <c r="F83" s="69">
        <v>0.5</v>
      </c>
    </row>
    <row r="84" spans="1:6" x14ac:dyDescent="0.25">
      <c r="B84" s="70"/>
      <c r="C84" s="70" t="s">
        <v>15</v>
      </c>
      <c r="D84" s="70" t="s">
        <v>66</v>
      </c>
      <c r="E84" s="70">
        <v>10670417963</v>
      </c>
      <c r="F84" s="69">
        <v>0.5</v>
      </c>
    </row>
    <row r="85" spans="1:6" x14ac:dyDescent="0.25">
      <c r="B85" s="70">
        <v>5</v>
      </c>
      <c r="C85" s="70" t="s">
        <v>37</v>
      </c>
      <c r="D85" s="70" t="s">
        <v>62</v>
      </c>
      <c r="E85" s="70">
        <v>9916413967</v>
      </c>
      <c r="F85" s="69">
        <v>0.5</v>
      </c>
    </row>
    <row r="86" spans="1:6" x14ac:dyDescent="0.25">
      <c r="C86" s="70" t="s">
        <v>48</v>
      </c>
      <c r="D86" s="70" t="s">
        <v>62</v>
      </c>
      <c r="E86" s="70">
        <v>11321137923</v>
      </c>
      <c r="F86" s="69">
        <v>0.5</v>
      </c>
    </row>
    <row r="87" spans="1:6" x14ac:dyDescent="0.25">
      <c r="A87" s="70" t="s">
        <v>86</v>
      </c>
      <c r="F87" s="69">
        <v>0.5</v>
      </c>
    </row>
    <row r="88" spans="1:6" x14ac:dyDescent="0.25">
      <c r="B88" s="70" t="s">
        <v>0</v>
      </c>
      <c r="C88" s="70" t="s">
        <v>40</v>
      </c>
      <c r="D88" s="70" t="s">
        <v>1</v>
      </c>
      <c r="E88" s="70" t="s">
        <v>2</v>
      </c>
      <c r="F88" s="69">
        <v>0.5</v>
      </c>
    </row>
    <row r="89" spans="1:6" x14ac:dyDescent="0.25">
      <c r="B89" s="70">
        <v>1</v>
      </c>
      <c r="C89" s="70" t="s">
        <v>87</v>
      </c>
      <c r="D89" s="70" t="s">
        <v>60</v>
      </c>
      <c r="E89" s="70">
        <v>1335765</v>
      </c>
      <c r="F89" s="69">
        <v>0.5</v>
      </c>
    </row>
    <row r="90" spans="1:6" x14ac:dyDescent="0.25">
      <c r="C90" s="70" t="s">
        <v>275</v>
      </c>
      <c r="D90" s="70" t="s">
        <v>60</v>
      </c>
      <c r="E90" s="70" t="s">
        <v>171</v>
      </c>
      <c r="F90" s="69">
        <v>0.5</v>
      </c>
    </row>
    <row r="91" spans="1:6" x14ac:dyDescent="0.25">
      <c r="B91" s="70">
        <v>2</v>
      </c>
      <c r="C91" s="70" t="s">
        <v>58</v>
      </c>
      <c r="D91" s="70" t="s">
        <v>267</v>
      </c>
      <c r="E91" s="70">
        <v>90306791900</v>
      </c>
      <c r="F91" s="69">
        <v>0.5</v>
      </c>
    </row>
    <row r="92" spans="1:6" x14ac:dyDescent="0.25">
      <c r="B92" s="70"/>
      <c r="C92" s="70" t="s">
        <v>88</v>
      </c>
      <c r="D92" s="70" t="s">
        <v>267</v>
      </c>
      <c r="E92" s="70">
        <v>96994398900</v>
      </c>
      <c r="F92" s="69">
        <v>0.5</v>
      </c>
    </row>
    <row r="93" spans="1:6" x14ac:dyDescent="0.25">
      <c r="B93" s="70">
        <v>3</v>
      </c>
      <c r="C93" s="70" t="s">
        <v>61</v>
      </c>
      <c r="D93" s="70" t="s">
        <v>267</v>
      </c>
      <c r="E93" s="70">
        <v>52099628904</v>
      </c>
      <c r="F93" s="69">
        <v>0.5</v>
      </c>
    </row>
    <row r="94" spans="1:6" x14ac:dyDescent="0.25">
      <c r="B94" s="70"/>
      <c r="C94" s="70" t="s">
        <v>291</v>
      </c>
      <c r="D94" s="70" t="s">
        <v>66</v>
      </c>
      <c r="E94" s="70">
        <v>81086237900</v>
      </c>
      <c r="F94" s="69">
        <v>0.5</v>
      </c>
    </row>
    <row r="95" spans="1:6" x14ac:dyDescent="0.25">
      <c r="B95" s="70">
        <v>4</v>
      </c>
      <c r="C95" s="70" t="s">
        <v>276</v>
      </c>
      <c r="D95" s="70" t="s">
        <v>66</v>
      </c>
      <c r="E95" s="70">
        <v>93580053949</v>
      </c>
      <c r="F95" s="69">
        <v>0.5</v>
      </c>
    </row>
    <row r="96" spans="1:6" x14ac:dyDescent="0.25">
      <c r="B96" s="70"/>
      <c r="C96" s="70" t="s">
        <v>325</v>
      </c>
      <c r="D96" s="70" t="s">
        <v>66</v>
      </c>
      <c r="E96" s="70">
        <v>2389219993</v>
      </c>
      <c r="F96" s="69">
        <v>0.5</v>
      </c>
    </row>
    <row r="97" spans="1:6" x14ac:dyDescent="0.25">
      <c r="A97" s="70" t="s">
        <v>90</v>
      </c>
      <c r="F97" s="69">
        <v>0.5</v>
      </c>
    </row>
    <row r="98" spans="1:6" x14ac:dyDescent="0.25">
      <c r="B98" s="70" t="s">
        <v>0</v>
      </c>
      <c r="C98" s="70" t="s">
        <v>40</v>
      </c>
      <c r="D98" s="70" t="s">
        <v>1</v>
      </c>
      <c r="E98" s="70" t="s">
        <v>2</v>
      </c>
      <c r="F98" s="69">
        <v>0.5</v>
      </c>
    </row>
    <row r="99" spans="1:6" x14ac:dyDescent="0.25">
      <c r="B99" s="70">
        <v>1</v>
      </c>
      <c r="C99" s="70" t="s">
        <v>326</v>
      </c>
      <c r="D99" s="70" t="s">
        <v>62</v>
      </c>
      <c r="E99" s="70">
        <v>11600544959</v>
      </c>
      <c r="F99" s="69">
        <v>0.5</v>
      </c>
    </row>
    <row r="100" spans="1:6" x14ac:dyDescent="0.25">
      <c r="C100" s="70" t="s">
        <v>38</v>
      </c>
      <c r="D100" s="70" t="s">
        <v>62</v>
      </c>
      <c r="E100" s="70">
        <v>6822377</v>
      </c>
      <c r="F100" s="69">
        <v>0.5</v>
      </c>
    </row>
    <row r="101" spans="1:6" x14ac:dyDescent="0.25">
      <c r="B101" s="70">
        <v>2</v>
      </c>
      <c r="C101" s="70" t="s">
        <v>327</v>
      </c>
      <c r="D101" s="70" t="s">
        <v>267</v>
      </c>
      <c r="E101" s="70">
        <v>10188329986</v>
      </c>
      <c r="F101" s="69">
        <v>0.5</v>
      </c>
    </row>
    <row r="102" spans="1:6" x14ac:dyDescent="0.25">
      <c r="B102" s="70"/>
      <c r="C102" s="70" t="s">
        <v>92</v>
      </c>
      <c r="D102" s="70" t="s">
        <v>267</v>
      </c>
      <c r="E102" s="70">
        <v>11013777980</v>
      </c>
      <c r="F102" s="69">
        <v>0.5</v>
      </c>
    </row>
    <row r="103" spans="1:6" x14ac:dyDescent="0.25">
      <c r="B103" s="70" t="s">
        <v>36</v>
      </c>
      <c r="C103" s="70" t="s">
        <v>279</v>
      </c>
      <c r="D103" s="70" t="s">
        <v>60</v>
      </c>
      <c r="E103" s="70">
        <v>469747388</v>
      </c>
      <c r="F103" s="69">
        <v>0.5</v>
      </c>
    </row>
    <row r="104" spans="1:6" x14ac:dyDescent="0.25">
      <c r="B104" s="70"/>
      <c r="C104" s="70" t="s">
        <v>172</v>
      </c>
      <c r="D104" s="70" t="s">
        <v>60</v>
      </c>
      <c r="E104" s="70" t="s">
        <v>173</v>
      </c>
      <c r="F104" s="69">
        <v>0.5</v>
      </c>
    </row>
    <row r="105" spans="1:6" x14ac:dyDescent="0.25">
      <c r="B105" s="70" t="s">
        <v>36</v>
      </c>
      <c r="C105" s="70" t="s">
        <v>289</v>
      </c>
      <c r="D105" s="70" t="s">
        <v>66</v>
      </c>
      <c r="E105" s="70">
        <v>9499476954</v>
      </c>
      <c r="F105" s="69">
        <v>0.5</v>
      </c>
    </row>
    <row r="106" spans="1:6" x14ac:dyDescent="0.25">
      <c r="B106" s="70"/>
      <c r="C106" s="70" t="s">
        <v>260</v>
      </c>
      <c r="D106" s="70" t="s">
        <v>66</v>
      </c>
      <c r="E106" s="70">
        <v>10397294956</v>
      </c>
      <c r="F106" s="69">
        <v>0.5</v>
      </c>
    </row>
    <row r="107" spans="1:6" x14ac:dyDescent="0.25">
      <c r="B107" s="72" t="s">
        <v>3</v>
      </c>
      <c r="C107" s="70" t="s">
        <v>144</v>
      </c>
      <c r="D107" s="70" t="s">
        <v>66</v>
      </c>
      <c r="E107" s="70">
        <v>11534534954</v>
      </c>
      <c r="F107" s="69">
        <v>0.5</v>
      </c>
    </row>
    <row r="108" spans="1:6" x14ac:dyDescent="0.25">
      <c r="C108" s="70" t="s">
        <v>374</v>
      </c>
      <c r="D108" s="70" t="s">
        <v>66</v>
      </c>
      <c r="E108" s="70">
        <v>13259789901</v>
      </c>
      <c r="F108" s="69">
        <v>0.5</v>
      </c>
    </row>
    <row r="109" spans="1:6" x14ac:dyDescent="0.25">
      <c r="B109" s="72" t="s">
        <v>3</v>
      </c>
      <c r="C109" s="70" t="s">
        <v>288</v>
      </c>
      <c r="D109" s="70" t="s">
        <v>66</v>
      </c>
      <c r="E109" s="70">
        <v>13951433947</v>
      </c>
      <c r="F109" s="69">
        <v>0.5</v>
      </c>
    </row>
    <row r="110" spans="1:6" x14ac:dyDescent="0.25">
      <c r="C110" s="70" t="s">
        <v>375</v>
      </c>
      <c r="D110" s="70" t="s">
        <v>66</v>
      </c>
      <c r="E110" s="70">
        <v>11704850908</v>
      </c>
      <c r="F110" s="69">
        <v>0.5</v>
      </c>
    </row>
    <row r="111" spans="1:6" x14ac:dyDescent="0.25">
      <c r="B111" s="72" t="s">
        <v>3</v>
      </c>
      <c r="C111" s="70" t="s">
        <v>376</v>
      </c>
      <c r="D111" s="70" t="s">
        <v>60</v>
      </c>
      <c r="E111" s="70">
        <v>9267671944</v>
      </c>
      <c r="F111" s="69">
        <v>0.5</v>
      </c>
    </row>
    <row r="112" spans="1:6" x14ac:dyDescent="0.25">
      <c r="C112" s="70" t="s">
        <v>377</v>
      </c>
      <c r="D112" s="70" t="s">
        <v>60</v>
      </c>
      <c r="E112" s="70">
        <v>11186339977</v>
      </c>
      <c r="F112" s="69">
        <v>0.5</v>
      </c>
    </row>
    <row r="113" spans="1:6" x14ac:dyDescent="0.25">
      <c r="A113" s="70" t="s">
        <v>95</v>
      </c>
      <c r="F113" s="69">
        <v>0.5</v>
      </c>
    </row>
    <row r="114" spans="1:6" x14ac:dyDescent="0.25">
      <c r="B114" s="70" t="s">
        <v>0</v>
      </c>
      <c r="C114" s="70" t="s">
        <v>40</v>
      </c>
      <c r="D114" s="70" t="s">
        <v>1</v>
      </c>
      <c r="E114" s="70" t="s">
        <v>2</v>
      </c>
      <c r="F114" s="69">
        <v>0.5</v>
      </c>
    </row>
    <row r="115" spans="1:6" x14ac:dyDescent="0.25">
      <c r="B115" s="70">
        <v>1</v>
      </c>
      <c r="C115" s="70" t="s">
        <v>91</v>
      </c>
      <c r="D115" s="70" t="s">
        <v>60</v>
      </c>
      <c r="E115" s="70">
        <v>8825144</v>
      </c>
      <c r="F115" s="69">
        <v>0.5</v>
      </c>
    </row>
    <row r="116" spans="1:6" x14ac:dyDescent="0.25">
      <c r="C116" s="70" t="s">
        <v>277</v>
      </c>
      <c r="D116" s="70" t="s">
        <v>60</v>
      </c>
      <c r="E116" s="70">
        <v>7363295</v>
      </c>
      <c r="F116" s="69">
        <v>0.5</v>
      </c>
    </row>
    <row r="117" spans="1:6" x14ac:dyDescent="0.25">
      <c r="B117" s="70">
        <v>2</v>
      </c>
      <c r="C117" s="70" t="s">
        <v>175</v>
      </c>
      <c r="D117" s="70" t="s">
        <v>62</v>
      </c>
      <c r="E117" s="70">
        <v>11860851932</v>
      </c>
      <c r="F117" s="69">
        <v>0.5</v>
      </c>
    </row>
    <row r="118" spans="1:6" x14ac:dyDescent="0.25">
      <c r="B118" s="70"/>
      <c r="C118" s="70" t="s">
        <v>96</v>
      </c>
      <c r="D118" s="70" t="s">
        <v>62</v>
      </c>
      <c r="E118" s="70">
        <v>10699885965</v>
      </c>
      <c r="F118" s="69">
        <v>0.5</v>
      </c>
    </row>
    <row r="119" spans="1:6" x14ac:dyDescent="0.25">
      <c r="B119" s="70" t="s">
        <v>36</v>
      </c>
      <c r="C119" s="70" t="s">
        <v>233</v>
      </c>
      <c r="D119" s="70" t="s">
        <v>60</v>
      </c>
      <c r="E119" s="70">
        <v>7401747</v>
      </c>
      <c r="F119" s="69">
        <v>0.5</v>
      </c>
    </row>
    <row r="120" spans="1:6" x14ac:dyDescent="0.25">
      <c r="B120" s="70"/>
      <c r="C120" s="70" t="s">
        <v>328</v>
      </c>
      <c r="D120" s="70" t="s">
        <v>60</v>
      </c>
      <c r="E120" s="70">
        <v>6805801</v>
      </c>
      <c r="F120" s="69">
        <v>0.5</v>
      </c>
    </row>
    <row r="121" spans="1:6" x14ac:dyDescent="0.25">
      <c r="B121" s="70" t="s">
        <v>36</v>
      </c>
      <c r="C121" s="70" t="s">
        <v>180</v>
      </c>
      <c r="D121" s="70" t="s">
        <v>66</v>
      </c>
      <c r="E121" s="70">
        <v>7783664997</v>
      </c>
      <c r="F121" s="69">
        <v>0.5</v>
      </c>
    </row>
    <row r="122" spans="1:6" x14ac:dyDescent="0.25">
      <c r="B122" s="70"/>
      <c r="C122" s="70" t="s">
        <v>177</v>
      </c>
      <c r="D122" s="70" t="s">
        <v>66</v>
      </c>
      <c r="E122" s="70">
        <v>11339440946</v>
      </c>
      <c r="F122" s="69">
        <v>0.5</v>
      </c>
    </row>
    <row r="123" spans="1:6" x14ac:dyDescent="0.25">
      <c r="B123" s="70" t="s">
        <v>3</v>
      </c>
      <c r="C123" s="70" t="s">
        <v>93</v>
      </c>
      <c r="D123" s="70" t="s">
        <v>66</v>
      </c>
      <c r="E123" s="70">
        <v>9832178908</v>
      </c>
      <c r="F123" s="69">
        <v>0.5</v>
      </c>
    </row>
    <row r="124" spans="1:6" x14ac:dyDescent="0.25">
      <c r="C124" s="70" t="s">
        <v>179</v>
      </c>
      <c r="D124" s="70" t="s">
        <v>66</v>
      </c>
      <c r="E124" s="70">
        <v>8892889923</v>
      </c>
      <c r="F124" s="69">
        <v>0.5</v>
      </c>
    </row>
    <row r="125" spans="1:6" x14ac:dyDescent="0.25">
      <c r="B125" s="70" t="s">
        <v>3</v>
      </c>
      <c r="C125" s="70" t="s">
        <v>378</v>
      </c>
      <c r="D125" s="70" t="s">
        <v>60</v>
      </c>
      <c r="E125" s="70">
        <v>6290268</v>
      </c>
      <c r="F125" s="69">
        <v>0.5</v>
      </c>
    </row>
    <row r="126" spans="1:6" x14ac:dyDescent="0.25">
      <c r="C126" s="70" t="s">
        <v>344</v>
      </c>
      <c r="D126" s="70" t="s">
        <v>60</v>
      </c>
      <c r="E126" s="70">
        <v>6268644</v>
      </c>
      <c r="F126" s="69">
        <v>0.5</v>
      </c>
    </row>
    <row r="127" spans="1:6" x14ac:dyDescent="0.25">
      <c r="B127" s="70" t="s">
        <v>3</v>
      </c>
      <c r="C127" s="70" t="s">
        <v>379</v>
      </c>
      <c r="D127" s="70" t="s">
        <v>60</v>
      </c>
      <c r="E127" s="70">
        <v>6818949</v>
      </c>
      <c r="F127" s="69">
        <v>0.5</v>
      </c>
    </row>
    <row r="128" spans="1:6" x14ac:dyDescent="0.25">
      <c r="C128" s="70" t="s">
        <v>380</v>
      </c>
      <c r="D128" s="70" t="s">
        <v>60</v>
      </c>
      <c r="E128" s="70">
        <v>11541821939</v>
      </c>
      <c r="F128" s="69">
        <v>0.5</v>
      </c>
    </row>
    <row r="129" spans="1:6" x14ac:dyDescent="0.25">
      <c r="B129" s="70" t="s">
        <v>3</v>
      </c>
      <c r="C129" s="70" t="s">
        <v>278</v>
      </c>
      <c r="D129" s="70" t="s">
        <v>60</v>
      </c>
      <c r="E129" s="70">
        <v>6312992</v>
      </c>
      <c r="F129" s="69">
        <v>0.5</v>
      </c>
    </row>
    <row r="130" spans="1:6" x14ac:dyDescent="0.25">
      <c r="C130" s="70" t="s">
        <v>280</v>
      </c>
      <c r="D130" s="70" t="s">
        <v>60</v>
      </c>
      <c r="E130" s="70">
        <v>6647205</v>
      </c>
      <c r="F130" s="69">
        <v>0.5</v>
      </c>
    </row>
    <row r="131" spans="1:6" x14ac:dyDescent="0.25">
      <c r="B131" s="70">
        <v>9</v>
      </c>
      <c r="C131" s="70" t="s">
        <v>176</v>
      </c>
      <c r="D131" s="70" t="s">
        <v>66</v>
      </c>
      <c r="E131" s="70">
        <v>8943381964</v>
      </c>
      <c r="F131" s="69">
        <v>0.5</v>
      </c>
    </row>
    <row r="132" spans="1:6" x14ac:dyDescent="0.25">
      <c r="C132" s="70" t="s">
        <v>174</v>
      </c>
      <c r="D132" s="70" t="s">
        <v>147</v>
      </c>
      <c r="E132" s="70">
        <v>6820867</v>
      </c>
      <c r="F132" s="69">
        <v>0.5</v>
      </c>
    </row>
    <row r="133" spans="1:6" x14ac:dyDescent="0.25">
      <c r="A133" s="70" t="s">
        <v>101</v>
      </c>
      <c r="F133" s="69">
        <v>0.5</v>
      </c>
    </row>
    <row r="134" spans="1:6" x14ac:dyDescent="0.25">
      <c r="B134" s="70" t="s">
        <v>0</v>
      </c>
      <c r="C134" s="70" t="s">
        <v>40</v>
      </c>
      <c r="D134" s="70" t="s">
        <v>1</v>
      </c>
      <c r="E134" s="70" t="s">
        <v>2</v>
      </c>
      <c r="F134" s="69">
        <v>0.5</v>
      </c>
    </row>
    <row r="135" spans="1:6" x14ac:dyDescent="0.25">
      <c r="B135" s="70">
        <v>1</v>
      </c>
      <c r="C135" s="70" t="s">
        <v>335</v>
      </c>
      <c r="D135" s="70" t="s">
        <v>66</v>
      </c>
      <c r="E135" s="70">
        <v>7427229967</v>
      </c>
      <c r="F135" s="69">
        <v>0.5</v>
      </c>
    </row>
    <row r="136" spans="1:6" x14ac:dyDescent="0.25">
      <c r="C136" s="70" t="s">
        <v>97</v>
      </c>
      <c r="D136" s="70" t="s">
        <v>60</v>
      </c>
      <c r="E136" s="70">
        <v>6800142</v>
      </c>
      <c r="F136" s="69">
        <v>0.5</v>
      </c>
    </row>
    <row r="137" spans="1:6" x14ac:dyDescent="0.25">
      <c r="B137" s="70">
        <v>2</v>
      </c>
      <c r="C137" s="70" t="s">
        <v>124</v>
      </c>
      <c r="D137" s="70" t="s">
        <v>66</v>
      </c>
      <c r="E137" s="70">
        <v>7012499</v>
      </c>
      <c r="F137" s="69">
        <v>0.5</v>
      </c>
    </row>
    <row r="138" spans="1:6" x14ac:dyDescent="0.25">
      <c r="B138" s="70"/>
      <c r="C138" s="70" t="s">
        <v>381</v>
      </c>
      <c r="D138" s="70" t="s">
        <v>66</v>
      </c>
      <c r="E138" s="70">
        <v>11831869918</v>
      </c>
      <c r="F138" s="69">
        <v>0.5</v>
      </c>
    </row>
    <row r="139" spans="1:6" x14ac:dyDescent="0.25">
      <c r="B139" s="70">
        <v>3</v>
      </c>
      <c r="C139" s="70" t="s">
        <v>282</v>
      </c>
      <c r="D139" s="70" t="s">
        <v>66</v>
      </c>
      <c r="E139" s="70">
        <v>9231509942</v>
      </c>
      <c r="F139" s="69">
        <v>0.5</v>
      </c>
    </row>
    <row r="140" spans="1:6" x14ac:dyDescent="0.25">
      <c r="B140" s="70"/>
      <c r="C140" s="70" t="s">
        <v>100</v>
      </c>
      <c r="D140" s="70" t="s">
        <v>267</v>
      </c>
      <c r="E140" s="70">
        <v>11202024939</v>
      </c>
      <c r="F140" s="69">
        <v>0.5</v>
      </c>
    </row>
    <row r="141" spans="1:6" x14ac:dyDescent="0.25">
      <c r="B141" s="70">
        <v>4</v>
      </c>
      <c r="C141" s="70" t="s">
        <v>382</v>
      </c>
      <c r="D141" s="70" t="s">
        <v>147</v>
      </c>
      <c r="E141" s="70">
        <v>6840712</v>
      </c>
      <c r="F141" s="69">
        <v>0.5</v>
      </c>
    </row>
    <row r="142" spans="1:6" x14ac:dyDescent="0.25">
      <c r="B142" s="70"/>
      <c r="C142" s="70" t="s">
        <v>181</v>
      </c>
      <c r="D142" s="70" t="s">
        <v>147</v>
      </c>
      <c r="E142" s="70">
        <v>1408736942</v>
      </c>
      <c r="F142" s="69">
        <v>0.5</v>
      </c>
    </row>
    <row r="143" spans="1:6" x14ac:dyDescent="0.25">
      <c r="A143" s="70" t="s">
        <v>104</v>
      </c>
      <c r="F143" s="69">
        <v>0.5</v>
      </c>
    </row>
    <row r="144" spans="1:6" x14ac:dyDescent="0.25">
      <c r="B144" s="70" t="s">
        <v>0</v>
      </c>
      <c r="C144" s="70" t="s">
        <v>40</v>
      </c>
      <c r="D144" s="70" t="s">
        <v>1</v>
      </c>
      <c r="E144" s="70" t="s">
        <v>2</v>
      </c>
      <c r="F144" s="69">
        <v>0.5</v>
      </c>
    </row>
    <row r="145" spans="1:6" x14ac:dyDescent="0.25">
      <c r="B145" s="70">
        <v>1</v>
      </c>
      <c r="C145" s="70" t="s">
        <v>294</v>
      </c>
      <c r="D145" s="70" t="s">
        <v>60</v>
      </c>
      <c r="E145" s="70">
        <v>6152040</v>
      </c>
      <c r="F145" s="69">
        <v>0.5</v>
      </c>
    </row>
    <row r="146" spans="1:6" x14ac:dyDescent="0.25">
      <c r="C146" s="70" t="s">
        <v>287</v>
      </c>
      <c r="D146" s="70" t="s">
        <v>60</v>
      </c>
      <c r="E146" s="70">
        <v>5738443</v>
      </c>
      <c r="F146" s="69">
        <v>0.5</v>
      </c>
    </row>
    <row r="147" spans="1:6" x14ac:dyDescent="0.25">
      <c r="B147" s="70">
        <v>2</v>
      </c>
      <c r="C147" s="70" t="s">
        <v>198</v>
      </c>
      <c r="D147" s="70" t="s">
        <v>267</v>
      </c>
      <c r="E147" s="70">
        <v>11672088976</v>
      </c>
      <c r="F147" s="69">
        <v>0.5</v>
      </c>
    </row>
    <row r="148" spans="1:6" x14ac:dyDescent="0.25">
      <c r="B148" s="70"/>
      <c r="C148" s="70" t="s">
        <v>105</v>
      </c>
      <c r="D148" s="70" t="s">
        <v>147</v>
      </c>
      <c r="E148" s="70">
        <v>7497127</v>
      </c>
      <c r="F148" s="69">
        <v>0.5</v>
      </c>
    </row>
    <row r="149" spans="1:6" x14ac:dyDescent="0.25">
      <c r="B149" s="70" t="s">
        <v>36</v>
      </c>
      <c r="C149" s="70" t="s">
        <v>45</v>
      </c>
      <c r="D149" s="70" t="s">
        <v>66</v>
      </c>
      <c r="E149" s="70">
        <v>11361960990</v>
      </c>
      <c r="F149" s="69">
        <v>0.5</v>
      </c>
    </row>
    <row r="150" spans="1:6" x14ac:dyDescent="0.25">
      <c r="B150" s="70"/>
      <c r="C150" s="70" t="s">
        <v>182</v>
      </c>
      <c r="D150" s="70" t="s">
        <v>66</v>
      </c>
      <c r="E150" s="70">
        <v>9075246994</v>
      </c>
      <c r="F150" s="69">
        <v>0.5</v>
      </c>
    </row>
    <row r="151" spans="1:6" x14ac:dyDescent="0.25">
      <c r="B151" s="70" t="s">
        <v>36</v>
      </c>
      <c r="C151" s="70" t="s">
        <v>183</v>
      </c>
      <c r="D151" s="70" t="s">
        <v>62</v>
      </c>
      <c r="E151" s="70">
        <v>11580849946</v>
      </c>
      <c r="F151" s="69">
        <v>0.5</v>
      </c>
    </row>
    <row r="152" spans="1:6" x14ac:dyDescent="0.25">
      <c r="B152" s="70"/>
      <c r="C152" s="70" t="s">
        <v>284</v>
      </c>
      <c r="D152" s="70" t="s">
        <v>62</v>
      </c>
      <c r="E152" s="70">
        <v>7373263950</v>
      </c>
      <c r="F152" s="69">
        <v>0.5</v>
      </c>
    </row>
    <row r="153" spans="1:6" x14ac:dyDescent="0.25">
      <c r="B153" s="72" t="s">
        <v>3</v>
      </c>
      <c r="C153" s="70" t="s">
        <v>383</v>
      </c>
      <c r="D153" s="70" t="s">
        <v>60</v>
      </c>
      <c r="E153" s="70">
        <v>6726961</v>
      </c>
      <c r="F153" s="69">
        <v>0.5</v>
      </c>
    </row>
    <row r="154" spans="1:6" x14ac:dyDescent="0.25">
      <c r="C154" s="70" t="s">
        <v>265</v>
      </c>
      <c r="D154" s="70" t="s">
        <v>60</v>
      </c>
      <c r="E154" s="70">
        <v>5594756</v>
      </c>
      <c r="F154" s="69">
        <v>0.5</v>
      </c>
    </row>
    <row r="155" spans="1:6" x14ac:dyDescent="0.25">
      <c r="B155" s="72" t="s">
        <v>3</v>
      </c>
      <c r="C155" s="70" t="s">
        <v>384</v>
      </c>
      <c r="D155" s="70" t="s">
        <v>147</v>
      </c>
      <c r="E155" s="70">
        <v>12181950962</v>
      </c>
      <c r="F155" s="69">
        <v>0.5</v>
      </c>
    </row>
    <row r="156" spans="1:6" x14ac:dyDescent="0.25">
      <c r="C156" s="70" t="s">
        <v>185</v>
      </c>
      <c r="D156" s="70" t="s">
        <v>147</v>
      </c>
      <c r="E156" s="70">
        <v>6761406</v>
      </c>
      <c r="F156" s="69">
        <v>0.5</v>
      </c>
    </row>
    <row r="157" spans="1:6" x14ac:dyDescent="0.25">
      <c r="B157" s="72" t="s">
        <v>3</v>
      </c>
      <c r="C157" s="70" t="s">
        <v>348</v>
      </c>
      <c r="D157" s="70" t="s">
        <v>147</v>
      </c>
      <c r="E157" s="70">
        <v>7646242969</v>
      </c>
      <c r="F157" s="69">
        <v>0.5</v>
      </c>
    </row>
    <row r="158" spans="1:6" x14ac:dyDescent="0.25">
      <c r="C158" s="70" t="s">
        <v>385</v>
      </c>
      <c r="D158" s="70" t="s">
        <v>147</v>
      </c>
      <c r="E158" s="70">
        <v>7121450</v>
      </c>
      <c r="F158" s="69">
        <v>0.5</v>
      </c>
    </row>
    <row r="159" spans="1:6" x14ac:dyDescent="0.25">
      <c r="A159" s="70" t="s">
        <v>110</v>
      </c>
      <c r="F159" s="69">
        <v>0.5</v>
      </c>
    </row>
    <row r="160" spans="1:6" x14ac:dyDescent="0.25">
      <c r="B160" s="70" t="s">
        <v>0</v>
      </c>
      <c r="C160" s="70" t="s">
        <v>40</v>
      </c>
      <c r="D160" s="70" t="s">
        <v>1</v>
      </c>
      <c r="E160" s="70" t="s">
        <v>2</v>
      </c>
      <c r="F160" s="69">
        <v>0.5</v>
      </c>
    </row>
    <row r="161" spans="1:6" x14ac:dyDescent="0.25">
      <c r="B161" s="70">
        <v>1</v>
      </c>
      <c r="C161" s="70" t="s">
        <v>103</v>
      </c>
      <c r="D161" s="70" t="s">
        <v>64</v>
      </c>
      <c r="E161" s="70">
        <v>12288296917</v>
      </c>
      <c r="F161" s="69">
        <v>0.5</v>
      </c>
    </row>
    <row r="162" spans="1:6" x14ac:dyDescent="0.25">
      <c r="C162" s="70" t="s">
        <v>191</v>
      </c>
      <c r="D162" s="70" t="s">
        <v>64</v>
      </c>
      <c r="E162" s="70">
        <v>7013680</v>
      </c>
      <c r="F162" s="69">
        <v>0.5</v>
      </c>
    </row>
    <row r="163" spans="1:6" x14ac:dyDescent="0.25">
      <c r="B163" s="70">
        <v>2</v>
      </c>
      <c r="C163" s="70" t="s">
        <v>302</v>
      </c>
      <c r="D163" s="70" t="s">
        <v>147</v>
      </c>
      <c r="E163" s="70">
        <v>6838874</v>
      </c>
      <c r="F163" s="69">
        <v>0.5</v>
      </c>
    </row>
    <row r="164" spans="1:6" x14ac:dyDescent="0.25">
      <c r="B164" s="70"/>
      <c r="C164" s="70" t="s">
        <v>189</v>
      </c>
      <c r="D164" s="70" t="s">
        <v>147</v>
      </c>
      <c r="E164" s="70">
        <v>1388640988</v>
      </c>
      <c r="F164" s="69">
        <v>0.5</v>
      </c>
    </row>
    <row r="165" spans="1:6" x14ac:dyDescent="0.25">
      <c r="B165" s="70">
        <v>3</v>
      </c>
      <c r="C165" s="70" t="s">
        <v>108</v>
      </c>
      <c r="D165" s="70" t="s">
        <v>267</v>
      </c>
      <c r="E165" s="70">
        <v>11129566978</v>
      </c>
      <c r="F165" s="69">
        <v>0.5</v>
      </c>
    </row>
    <row r="166" spans="1:6" x14ac:dyDescent="0.25">
      <c r="B166" s="70"/>
      <c r="C166" s="70" t="s">
        <v>126</v>
      </c>
      <c r="D166" s="70" t="s">
        <v>267</v>
      </c>
      <c r="E166" s="70">
        <v>9301515938</v>
      </c>
      <c r="F166" s="69">
        <v>0.5</v>
      </c>
    </row>
    <row r="167" spans="1:6" x14ac:dyDescent="0.25">
      <c r="B167" s="70">
        <v>4</v>
      </c>
      <c r="C167" s="70" t="s">
        <v>386</v>
      </c>
      <c r="D167" s="70" t="s">
        <v>147</v>
      </c>
      <c r="E167" s="70">
        <v>7737118</v>
      </c>
      <c r="F167" s="69">
        <v>0.5</v>
      </c>
    </row>
    <row r="168" spans="1:6" x14ac:dyDescent="0.25">
      <c r="B168" s="70"/>
      <c r="C168" s="70" t="s">
        <v>204</v>
      </c>
      <c r="D168" s="70" t="s">
        <v>147</v>
      </c>
      <c r="E168" s="70">
        <v>7419109</v>
      </c>
      <c r="F168" s="69">
        <v>0.5</v>
      </c>
    </row>
    <row r="169" spans="1:6" x14ac:dyDescent="0.25">
      <c r="A169" s="70" t="s">
        <v>357</v>
      </c>
      <c r="F169" s="69">
        <v>0.5</v>
      </c>
    </row>
    <row r="170" spans="1:6" x14ac:dyDescent="0.25">
      <c r="B170" s="70" t="s">
        <v>0</v>
      </c>
      <c r="C170" s="70" t="s">
        <v>40</v>
      </c>
      <c r="D170" s="70" t="s">
        <v>1</v>
      </c>
      <c r="E170" s="70" t="s">
        <v>2</v>
      </c>
      <c r="F170" s="69">
        <v>0.5</v>
      </c>
    </row>
    <row r="171" spans="1:6" x14ac:dyDescent="0.25">
      <c r="B171" s="70">
        <v>1</v>
      </c>
      <c r="C171" s="70" t="s">
        <v>197</v>
      </c>
      <c r="D171" s="70" t="s">
        <v>66</v>
      </c>
      <c r="E171" s="70">
        <v>11267285940</v>
      </c>
      <c r="F171" s="69">
        <v>0.5</v>
      </c>
    </row>
    <row r="172" spans="1:6" x14ac:dyDescent="0.25">
      <c r="C172" s="70" t="s">
        <v>94</v>
      </c>
      <c r="D172" s="70" t="s">
        <v>66</v>
      </c>
      <c r="E172" s="70">
        <v>10242941903</v>
      </c>
      <c r="F172" s="69">
        <v>0.5</v>
      </c>
    </row>
    <row r="173" spans="1:6" x14ac:dyDescent="0.25">
      <c r="B173" s="70">
        <v>2</v>
      </c>
      <c r="C173" s="70" t="s">
        <v>387</v>
      </c>
      <c r="D173" s="70" t="s">
        <v>66</v>
      </c>
      <c r="E173" s="70">
        <v>9699544929</v>
      </c>
      <c r="F173" s="69">
        <v>0.5</v>
      </c>
    </row>
    <row r="174" spans="1:6" x14ac:dyDescent="0.25">
      <c r="B174" s="70"/>
      <c r="C174" s="70" t="s">
        <v>388</v>
      </c>
      <c r="D174" s="70" t="s">
        <v>66</v>
      </c>
      <c r="E174" s="70">
        <v>10505359952</v>
      </c>
      <c r="F174" s="69">
        <v>0.5</v>
      </c>
    </row>
    <row r="175" spans="1:6" x14ac:dyDescent="0.25">
      <c r="A175" s="70" t="s">
        <v>111</v>
      </c>
      <c r="F175" s="69">
        <v>0.5</v>
      </c>
    </row>
    <row r="176" spans="1:6" x14ac:dyDescent="0.25">
      <c r="B176" s="70" t="s">
        <v>0</v>
      </c>
      <c r="C176" s="70" t="s">
        <v>40</v>
      </c>
      <c r="D176" s="70" t="s">
        <v>1</v>
      </c>
      <c r="E176" s="70" t="s">
        <v>2</v>
      </c>
      <c r="F176" s="69">
        <v>0.5</v>
      </c>
    </row>
    <row r="177" spans="1:6" x14ac:dyDescent="0.25">
      <c r="B177" s="70">
        <v>1</v>
      </c>
      <c r="C177" s="70" t="s">
        <v>193</v>
      </c>
      <c r="D177" s="70" t="s">
        <v>62</v>
      </c>
      <c r="E177" s="70">
        <v>4400139921</v>
      </c>
      <c r="F177" s="69">
        <v>0.5</v>
      </c>
    </row>
    <row r="178" spans="1:6" x14ac:dyDescent="0.25">
      <c r="C178" s="70" t="s">
        <v>194</v>
      </c>
      <c r="D178" s="70" t="s">
        <v>62</v>
      </c>
      <c r="E178" s="70">
        <v>6629528980</v>
      </c>
      <c r="F178" s="69">
        <v>0.5</v>
      </c>
    </row>
    <row r="179" spans="1:6" x14ac:dyDescent="0.25">
      <c r="B179" s="70">
        <v>2</v>
      </c>
      <c r="C179" s="70" t="s">
        <v>84</v>
      </c>
      <c r="D179" s="70" t="s">
        <v>62</v>
      </c>
      <c r="E179" s="70">
        <v>8700462926</v>
      </c>
      <c r="F179" s="69">
        <v>0.5</v>
      </c>
    </row>
    <row r="180" spans="1:6" x14ac:dyDescent="0.25">
      <c r="B180" s="70"/>
      <c r="C180" s="70" t="s">
        <v>113</v>
      </c>
      <c r="D180" s="70" t="s">
        <v>62</v>
      </c>
      <c r="E180" s="70">
        <v>861594967</v>
      </c>
      <c r="F180" s="69">
        <v>0.5</v>
      </c>
    </row>
    <row r="181" spans="1:6" x14ac:dyDescent="0.25">
      <c r="A181" s="70" t="s">
        <v>195</v>
      </c>
      <c r="F181" s="69">
        <v>0.5</v>
      </c>
    </row>
    <row r="182" spans="1:6" x14ac:dyDescent="0.25">
      <c r="B182" s="70" t="s">
        <v>0</v>
      </c>
      <c r="C182" s="70" t="s">
        <v>40</v>
      </c>
      <c r="D182" s="70" t="s">
        <v>1</v>
      </c>
      <c r="E182" s="70" t="s">
        <v>2</v>
      </c>
      <c r="F182" s="69">
        <v>0.5</v>
      </c>
    </row>
    <row r="183" spans="1:6" x14ac:dyDescent="0.25">
      <c r="B183" s="70">
        <v>1</v>
      </c>
      <c r="C183" s="70" t="s">
        <v>85</v>
      </c>
      <c r="D183" s="70" t="s">
        <v>62</v>
      </c>
      <c r="E183" s="70">
        <v>8738387930</v>
      </c>
      <c r="F183" s="69">
        <v>0.5</v>
      </c>
    </row>
    <row r="184" spans="1:6" x14ac:dyDescent="0.25">
      <c r="C184" s="70" t="s">
        <v>389</v>
      </c>
      <c r="D184" s="70" t="s">
        <v>62</v>
      </c>
      <c r="E184" s="70">
        <v>10622245902</v>
      </c>
      <c r="F184" s="69">
        <v>0.5</v>
      </c>
    </row>
    <row r="185" spans="1:6" x14ac:dyDescent="0.25">
      <c r="B185" s="70">
        <v>2</v>
      </c>
      <c r="C185" s="70" t="s">
        <v>170</v>
      </c>
      <c r="D185" s="70" t="s">
        <v>66</v>
      </c>
      <c r="E185" s="70">
        <v>9317010903</v>
      </c>
      <c r="F185" s="69">
        <v>0.5</v>
      </c>
    </row>
    <row r="186" spans="1:6" x14ac:dyDescent="0.25">
      <c r="B186" s="70"/>
      <c r="C186" s="70" t="s">
        <v>68</v>
      </c>
      <c r="D186" s="70" t="s">
        <v>66</v>
      </c>
      <c r="E186" s="70">
        <v>3686503913</v>
      </c>
      <c r="F186" s="69">
        <v>0.5</v>
      </c>
    </row>
    <row r="187" spans="1:6" x14ac:dyDescent="0.25">
      <c r="B187" s="70" t="s">
        <v>36</v>
      </c>
      <c r="C187" s="70" t="s">
        <v>165</v>
      </c>
      <c r="D187" s="70" t="s">
        <v>147</v>
      </c>
      <c r="E187" s="70">
        <v>4093964</v>
      </c>
      <c r="F187" s="69">
        <v>0.5</v>
      </c>
    </row>
    <row r="188" spans="1:6" x14ac:dyDescent="0.25">
      <c r="B188" s="70"/>
      <c r="C188" s="70" t="s">
        <v>304</v>
      </c>
      <c r="D188" s="70" t="s">
        <v>147</v>
      </c>
      <c r="E188" s="70">
        <v>37740202</v>
      </c>
      <c r="F188" s="69">
        <v>0.5</v>
      </c>
    </row>
    <row r="189" spans="1:6" x14ac:dyDescent="0.25">
      <c r="B189" s="70" t="s">
        <v>36</v>
      </c>
      <c r="C189" s="70" t="s">
        <v>166</v>
      </c>
      <c r="D189" s="70" t="s">
        <v>60</v>
      </c>
      <c r="E189" s="70" t="s">
        <v>167</v>
      </c>
      <c r="F189" s="69">
        <v>0.5</v>
      </c>
    </row>
    <row r="190" spans="1:6" x14ac:dyDescent="0.25">
      <c r="B190" s="70"/>
      <c r="C190" s="70" t="s">
        <v>148</v>
      </c>
      <c r="D190" s="70" t="s">
        <v>60</v>
      </c>
      <c r="E190" s="70" t="s">
        <v>149</v>
      </c>
      <c r="F190" s="69">
        <v>0.5</v>
      </c>
    </row>
    <row r="191" spans="1:6" x14ac:dyDescent="0.25">
      <c r="B191" s="70">
        <v>5</v>
      </c>
      <c r="C191" s="70" t="s">
        <v>390</v>
      </c>
      <c r="D191" s="70" t="s">
        <v>60</v>
      </c>
      <c r="E191" s="70">
        <v>90206452044</v>
      </c>
      <c r="F191" s="69">
        <v>0.5</v>
      </c>
    </row>
    <row r="192" spans="1:6" x14ac:dyDescent="0.25">
      <c r="C192" s="70" t="s">
        <v>362</v>
      </c>
      <c r="D192" s="70" t="s">
        <v>60</v>
      </c>
      <c r="E192" s="70">
        <v>91770939091</v>
      </c>
      <c r="F192" s="69">
        <v>0.5</v>
      </c>
    </row>
    <row r="193" spans="1:6" x14ac:dyDescent="0.25">
      <c r="A193" s="70" t="s">
        <v>391</v>
      </c>
      <c r="F193" s="69">
        <v>0.5</v>
      </c>
    </row>
    <row r="194" spans="1:6" x14ac:dyDescent="0.25">
      <c r="B194" s="70" t="s">
        <v>0</v>
      </c>
      <c r="C194" s="70" t="s">
        <v>40</v>
      </c>
      <c r="D194" s="70" t="s">
        <v>1</v>
      </c>
      <c r="E194" s="70" t="s">
        <v>2</v>
      </c>
      <c r="F194" s="69">
        <v>0.5</v>
      </c>
    </row>
    <row r="195" spans="1:6" x14ac:dyDescent="0.25">
      <c r="B195" s="70">
        <v>1</v>
      </c>
      <c r="C195" s="70" t="s">
        <v>9</v>
      </c>
      <c r="D195" s="70" t="s">
        <v>64</v>
      </c>
      <c r="E195" s="70">
        <v>8433774964</v>
      </c>
      <c r="F195" s="69">
        <v>0.5</v>
      </c>
    </row>
    <row r="196" spans="1:6" x14ac:dyDescent="0.25">
      <c r="C196" s="70" t="s">
        <v>7</v>
      </c>
      <c r="D196" s="70" t="s">
        <v>64</v>
      </c>
      <c r="E196" s="70">
        <v>7110477908</v>
      </c>
      <c r="F196" s="69">
        <v>0.5</v>
      </c>
    </row>
    <row r="197" spans="1:6" x14ac:dyDescent="0.25">
      <c r="B197" s="70">
        <v>2</v>
      </c>
      <c r="C197" s="70" t="s">
        <v>373</v>
      </c>
      <c r="D197" s="70" t="s">
        <v>64</v>
      </c>
      <c r="E197" s="70">
        <v>47261378836</v>
      </c>
      <c r="F197" s="69">
        <v>0.5</v>
      </c>
    </row>
    <row r="198" spans="1:6" x14ac:dyDescent="0.25">
      <c r="B198" s="70"/>
      <c r="C198" s="70" t="s">
        <v>130</v>
      </c>
      <c r="D198" s="70" t="s">
        <v>64</v>
      </c>
      <c r="E198" s="70">
        <v>3618059930</v>
      </c>
      <c r="F198" s="69">
        <v>0.5</v>
      </c>
    </row>
    <row r="199" spans="1:6" x14ac:dyDescent="0.25">
      <c r="A199" s="70" t="s">
        <v>117</v>
      </c>
      <c r="F199" s="69">
        <v>0.5</v>
      </c>
    </row>
    <row r="200" spans="1:6" x14ac:dyDescent="0.25">
      <c r="B200" s="70" t="s">
        <v>0</v>
      </c>
      <c r="C200" s="70" t="s">
        <v>40</v>
      </c>
      <c r="D200" s="70" t="s">
        <v>1</v>
      </c>
      <c r="E200" s="70" t="s">
        <v>2</v>
      </c>
      <c r="F200" s="69">
        <v>0.5</v>
      </c>
    </row>
    <row r="201" spans="1:6" x14ac:dyDescent="0.25">
      <c r="B201" s="70">
        <v>1</v>
      </c>
      <c r="C201" s="70" t="s">
        <v>10</v>
      </c>
      <c r="D201" s="70" t="s">
        <v>66</v>
      </c>
      <c r="E201" s="70">
        <v>441203973</v>
      </c>
      <c r="F201" s="69">
        <v>0.5</v>
      </c>
    </row>
    <row r="202" spans="1:6" x14ac:dyDescent="0.25">
      <c r="C202" s="70" t="s">
        <v>268</v>
      </c>
      <c r="D202" s="70" t="s">
        <v>66</v>
      </c>
      <c r="E202" s="70">
        <v>470397950</v>
      </c>
      <c r="F202" s="69">
        <v>0.5</v>
      </c>
    </row>
    <row r="203" spans="1:6" x14ac:dyDescent="0.25">
      <c r="B203" s="70">
        <v>2</v>
      </c>
      <c r="C203" s="70" t="s">
        <v>232</v>
      </c>
      <c r="D203" s="70" t="s">
        <v>60</v>
      </c>
      <c r="E203" s="70">
        <v>3282810</v>
      </c>
      <c r="F203" s="69">
        <v>0.5</v>
      </c>
    </row>
    <row r="204" spans="1:6" x14ac:dyDescent="0.25">
      <c r="B204" s="70"/>
      <c r="C204" s="70" t="s">
        <v>292</v>
      </c>
      <c r="D204" s="70" t="s">
        <v>60</v>
      </c>
      <c r="E204" s="70" t="s">
        <v>293</v>
      </c>
      <c r="F204" s="69">
        <v>0.5</v>
      </c>
    </row>
    <row r="205" spans="1:6" x14ac:dyDescent="0.25">
      <c r="B205" s="70">
        <v>3</v>
      </c>
      <c r="C205" s="70" t="s">
        <v>276</v>
      </c>
      <c r="D205" s="70" t="s">
        <v>66</v>
      </c>
      <c r="E205" s="70">
        <v>93580053949</v>
      </c>
      <c r="F205" s="69">
        <v>0.5</v>
      </c>
    </row>
    <row r="206" spans="1:6" x14ac:dyDescent="0.25">
      <c r="B206" s="70"/>
      <c r="C206" s="70" t="s">
        <v>269</v>
      </c>
      <c r="D206" s="70" t="s">
        <v>66</v>
      </c>
      <c r="E206" s="70">
        <v>3034080905</v>
      </c>
      <c r="F206" s="69">
        <v>0.5</v>
      </c>
    </row>
    <row r="207" spans="1:6" x14ac:dyDescent="0.25">
      <c r="B207" s="70">
        <v>4</v>
      </c>
      <c r="C207" s="70" t="s">
        <v>82</v>
      </c>
      <c r="D207" s="70" t="s">
        <v>60</v>
      </c>
      <c r="E207" s="70">
        <v>2660558</v>
      </c>
      <c r="F207" s="69">
        <v>0.5</v>
      </c>
    </row>
    <row r="208" spans="1:6" x14ac:dyDescent="0.25">
      <c r="B208" s="70"/>
      <c r="C208" s="70" t="s">
        <v>363</v>
      </c>
      <c r="D208" s="70" t="s">
        <v>60</v>
      </c>
      <c r="E208" s="70">
        <v>3805553</v>
      </c>
      <c r="F208" s="69">
        <v>0.5</v>
      </c>
    </row>
    <row r="209" spans="1:6" x14ac:dyDescent="0.25">
      <c r="A209" s="70" t="s">
        <v>119</v>
      </c>
      <c r="F209" s="69">
        <v>0.5</v>
      </c>
    </row>
    <row r="210" spans="1:6" x14ac:dyDescent="0.25">
      <c r="B210" s="70" t="s">
        <v>0</v>
      </c>
      <c r="C210" s="70" t="s">
        <v>40</v>
      </c>
      <c r="D210" s="70" t="s">
        <v>1</v>
      </c>
      <c r="E210" s="70" t="s">
        <v>2</v>
      </c>
      <c r="F210" s="69">
        <v>0.5</v>
      </c>
    </row>
    <row r="211" spans="1:6" x14ac:dyDescent="0.25">
      <c r="B211" s="70">
        <v>1</v>
      </c>
      <c r="C211" s="70" t="s">
        <v>172</v>
      </c>
      <c r="D211" s="70" t="s">
        <v>60</v>
      </c>
      <c r="E211" s="70" t="s">
        <v>173</v>
      </c>
      <c r="F211" s="69">
        <v>0.5</v>
      </c>
    </row>
    <row r="212" spans="1:6" x14ac:dyDescent="0.25">
      <c r="C212" s="70" t="s">
        <v>306</v>
      </c>
      <c r="D212" s="70" t="s">
        <v>60</v>
      </c>
      <c r="E212" s="70">
        <v>10998536933</v>
      </c>
      <c r="F212" s="69">
        <v>0.5</v>
      </c>
    </row>
    <row r="213" spans="1:6" x14ac:dyDescent="0.25">
      <c r="B213" s="70">
        <v>2</v>
      </c>
      <c r="C213" s="70" t="s">
        <v>38</v>
      </c>
      <c r="D213" s="70" t="s">
        <v>62</v>
      </c>
      <c r="E213" s="70">
        <v>6822377</v>
      </c>
      <c r="F213" s="69">
        <v>0.5</v>
      </c>
    </row>
    <row r="214" spans="1:6" x14ac:dyDescent="0.25">
      <c r="B214" s="70"/>
      <c r="C214" s="70" t="s">
        <v>208</v>
      </c>
      <c r="D214" s="70" t="s">
        <v>62</v>
      </c>
      <c r="E214" s="70">
        <v>14485299996</v>
      </c>
      <c r="F214" s="69">
        <v>0.5</v>
      </c>
    </row>
    <row r="215" spans="1:6" x14ac:dyDescent="0.25">
      <c r="B215" s="70" t="s">
        <v>36</v>
      </c>
      <c r="C215" s="70" t="s">
        <v>279</v>
      </c>
      <c r="D215" s="70" t="s">
        <v>60</v>
      </c>
      <c r="E215" s="70">
        <v>469747388</v>
      </c>
      <c r="F215" s="69">
        <v>0.5</v>
      </c>
    </row>
    <row r="216" spans="1:6" x14ac:dyDescent="0.25">
      <c r="B216" s="70"/>
      <c r="C216" s="70" t="s">
        <v>307</v>
      </c>
      <c r="D216" s="70" t="s">
        <v>60</v>
      </c>
      <c r="E216" s="70">
        <v>9060579909</v>
      </c>
      <c r="F216" s="69">
        <v>0.5</v>
      </c>
    </row>
    <row r="217" spans="1:6" x14ac:dyDescent="0.25">
      <c r="B217" s="70" t="s">
        <v>36</v>
      </c>
      <c r="C217" s="70" t="s">
        <v>92</v>
      </c>
      <c r="D217" s="70" t="s">
        <v>267</v>
      </c>
      <c r="E217" s="70">
        <v>11013777980</v>
      </c>
      <c r="F217" s="69">
        <v>0.5</v>
      </c>
    </row>
    <row r="218" spans="1:6" x14ac:dyDescent="0.25">
      <c r="B218" s="70"/>
      <c r="C218" s="70" t="s">
        <v>341</v>
      </c>
      <c r="D218" s="70" t="s">
        <v>147</v>
      </c>
      <c r="E218" s="70">
        <v>11701458926</v>
      </c>
      <c r="F218" s="69">
        <v>0.5</v>
      </c>
    </row>
    <row r="219" spans="1:6" x14ac:dyDescent="0.25">
      <c r="B219" s="72" t="s">
        <v>3</v>
      </c>
      <c r="C219" s="70" t="s">
        <v>326</v>
      </c>
      <c r="D219" s="70" t="s">
        <v>62</v>
      </c>
      <c r="E219" s="70">
        <v>11600544959</v>
      </c>
      <c r="F219" s="69">
        <v>0.5</v>
      </c>
    </row>
    <row r="220" spans="1:6" x14ac:dyDescent="0.25">
      <c r="C220" s="70" t="s">
        <v>209</v>
      </c>
      <c r="D220" s="70" t="s">
        <v>147</v>
      </c>
      <c r="E220" s="70">
        <v>9634796958</v>
      </c>
      <c r="F220" s="69">
        <v>0.5</v>
      </c>
    </row>
    <row r="221" spans="1:6" x14ac:dyDescent="0.25">
      <c r="B221" s="72" t="s">
        <v>3</v>
      </c>
      <c r="C221" s="70" t="s">
        <v>260</v>
      </c>
      <c r="D221" s="70" t="s">
        <v>66</v>
      </c>
      <c r="E221" s="70">
        <v>10397294956</v>
      </c>
      <c r="F221" s="69">
        <v>0.5</v>
      </c>
    </row>
    <row r="222" spans="1:6" x14ac:dyDescent="0.25">
      <c r="C222" s="70" t="s">
        <v>366</v>
      </c>
      <c r="D222" s="70" t="s">
        <v>66</v>
      </c>
      <c r="E222" s="70">
        <v>13311109988</v>
      </c>
      <c r="F222" s="69">
        <v>0.5</v>
      </c>
    </row>
    <row r="223" spans="1:6" x14ac:dyDescent="0.25">
      <c r="B223" s="72" t="s">
        <v>3</v>
      </c>
      <c r="C223" s="70" t="s">
        <v>144</v>
      </c>
      <c r="D223" s="70" t="s">
        <v>66</v>
      </c>
      <c r="E223" s="70">
        <v>11534534954</v>
      </c>
      <c r="F223" s="69">
        <v>0.5</v>
      </c>
    </row>
    <row r="224" spans="1:6" x14ac:dyDescent="0.25">
      <c r="C224" s="70" t="s">
        <v>154</v>
      </c>
      <c r="D224" s="70" t="s">
        <v>66</v>
      </c>
      <c r="E224" s="70">
        <v>11973814900</v>
      </c>
      <c r="F224" s="69">
        <v>0.5</v>
      </c>
    </row>
    <row r="225" spans="1:6" x14ac:dyDescent="0.25">
      <c r="A225" s="70" t="s">
        <v>120</v>
      </c>
      <c r="F225" s="69">
        <v>0.5</v>
      </c>
    </row>
    <row r="226" spans="1:6" x14ac:dyDescent="0.25">
      <c r="B226" s="70" t="s">
        <v>0</v>
      </c>
      <c r="C226" s="70" t="s">
        <v>40</v>
      </c>
      <c r="D226" s="70" t="s">
        <v>1</v>
      </c>
      <c r="E226" s="70" t="s">
        <v>2</v>
      </c>
      <c r="F226" s="69">
        <v>0.5</v>
      </c>
    </row>
    <row r="227" spans="1:6" x14ac:dyDescent="0.25">
      <c r="B227" s="70">
        <v>1</v>
      </c>
      <c r="C227" s="70" t="s">
        <v>177</v>
      </c>
      <c r="D227" s="70" t="s">
        <v>66</v>
      </c>
      <c r="E227" s="70">
        <v>11339440946</v>
      </c>
      <c r="F227" s="69">
        <v>0.5</v>
      </c>
    </row>
    <row r="228" spans="1:6" x14ac:dyDescent="0.25">
      <c r="C228" s="70" t="s">
        <v>74</v>
      </c>
      <c r="D228" s="70" t="s">
        <v>66</v>
      </c>
      <c r="E228" s="70">
        <v>8103866903</v>
      </c>
      <c r="F228" s="69">
        <v>0.5</v>
      </c>
    </row>
    <row r="229" spans="1:6" x14ac:dyDescent="0.25">
      <c r="B229" s="70">
        <v>2</v>
      </c>
      <c r="C229" s="70" t="s">
        <v>96</v>
      </c>
      <c r="D229" s="70" t="s">
        <v>62</v>
      </c>
      <c r="E229" s="70">
        <v>10699885965</v>
      </c>
      <c r="F229" s="69">
        <v>0.5</v>
      </c>
    </row>
    <row r="230" spans="1:6" x14ac:dyDescent="0.25">
      <c r="B230" s="70"/>
      <c r="C230" s="70" t="s">
        <v>152</v>
      </c>
      <c r="D230" s="70" t="s">
        <v>62</v>
      </c>
      <c r="E230" s="70">
        <v>11859982921</v>
      </c>
      <c r="F230" s="69">
        <v>0.5</v>
      </c>
    </row>
    <row r="231" spans="1:6" x14ac:dyDescent="0.25">
      <c r="B231" s="70" t="s">
        <v>36</v>
      </c>
      <c r="C231" s="70" t="s">
        <v>277</v>
      </c>
      <c r="D231" s="70" t="s">
        <v>60</v>
      </c>
      <c r="E231" s="70">
        <v>7363295</v>
      </c>
      <c r="F231" s="69">
        <v>0.5</v>
      </c>
    </row>
    <row r="232" spans="1:6" x14ac:dyDescent="0.25">
      <c r="B232" s="70"/>
      <c r="C232" s="70" t="s">
        <v>70</v>
      </c>
      <c r="D232" s="70" t="s">
        <v>60</v>
      </c>
      <c r="E232" s="70" t="s">
        <v>151</v>
      </c>
      <c r="F232" s="69">
        <v>0.5</v>
      </c>
    </row>
    <row r="233" spans="1:6" x14ac:dyDescent="0.25">
      <c r="B233" s="70" t="s">
        <v>36</v>
      </c>
      <c r="C233" s="70" t="s">
        <v>91</v>
      </c>
      <c r="D233" s="70" t="s">
        <v>60</v>
      </c>
      <c r="E233" s="70">
        <v>8825144</v>
      </c>
      <c r="F233" s="69">
        <v>0.5</v>
      </c>
    </row>
    <row r="234" spans="1:6" x14ac:dyDescent="0.25">
      <c r="B234" s="70"/>
      <c r="C234" s="70" t="s">
        <v>311</v>
      </c>
      <c r="D234" s="70" t="s">
        <v>60</v>
      </c>
      <c r="E234" s="70" t="s">
        <v>150</v>
      </c>
      <c r="F234" s="69">
        <v>0.5</v>
      </c>
    </row>
    <row r="235" spans="1:6" x14ac:dyDescent="0.25">
      <c r="B235" s="72" t="s">
        <v>3</v>
      </c>
      <c r="C235" s="70" t="s">
        <v>233</v>
      </c>
      <c r="D235" s="70" t="s">
        <v>60</v>
      </c>
      <c r="E235" s="70">
        <v>7401747</v>
      </c>
      <c r="F235" s="69">
        <v>0.5</v>
      </c>
    </row>
    <row r="236" spans="1:6" x14ac:dyDescent="0.25">
      <c r="C236" s="70" t="s">
        <v>367</v>
      </c>
      <c r="D236" s="70" t="s">
        <v>60</v>
      </c>
      <c r="E236" s="70">
        <v>12461999988</v>
      </c>
      <c r="F236" s="69">
        <v>0.5</v>
      </c>
    </row>
    <row r="237" spans="1:6" x14ac:dyDescent="0.25">
      <c r="B237" s="72" t="s">
        <v>3</v>
      </c>
      <c r="C237" s="70" t="s">
        <v>175</v>
      </c>
      <c r="D237" s="70" t="s">
        <v>62</v>
      </c>
      <c r="E237" s="70">
        <v>11860851932</v>
      </c>
      <c r="F237" s="69">
        <v>0.5</v>
      </c>
    </row>
    <row r="238" spans="1:6" x14ac:dyDescent="0.25">
      <c r="C238" s="70" t="s">
        <v>153</v>
      </c>
      <c r="D238" s="70" t="s">
        <v>62</v>
      </c>
      <c r="E238" s="70">
        <v>9418665999</v>
      </c>
      <c r="F238" s="69">
        <v>0.5</v>
      </c>
    </row>
    <row r="239" spans="1:6" x14ac:dyDescent="0.25">
      <c r="B239" s="72" t="s">
        <v>3</v>
      </c>
      <c r="C239" s="70" t="s">
        <v>179</v>
      </c>
      <c r="D239" s="70" t="s">
        <v>66</v>
      </c>
      <c r="E239" s="70">
        <v>8892889923</v>
      </c>
      <c r="F239" s="69">
        <v>0.5</v>
      </c>
    </row>
    <row r="240" spans="1:6" x14ac:dyDescent="0.25">
      <c r="C240" s="70" t="s">
        <v>369</v>
      </c>
      <c r="D240" s="70" t="s">
        <v>66</v>
      </c>
      <c r="E240" s="70">
        <v>9481611914</v>
      </c>
      <c r="F240" s="69">
        <v>0.5</v>
      </c>
    </row>
    <row r="241" spans="1:6" x14ac:dyDescent="0.25">
      <c r="A241" s="70" t="s">
        <v>121</v>
      </c>
      <c r="F241" s="69">
        <v>0.5</v>
      </c>
    </row>
    <row r="242" spans="1:6" x14ac:dyDescent="0.25">
      <c r="B242" s="70" t="s">
        <v>0</v>
      </c>
      <c r="C242" s="70" t="s">
        <v>40</v>
      </c>
      <c r="D242" s="70" t="s">
        <v>1</v>
      </c>
      <c r="E242" s="70" t="s">
        <v>2</v>
      </c>
      <c r="F242" s="69">
        <v>0.5</v>
      </c>
    </row>
    <row r="243" spans="1:6" x14ac:dyDescent="0.25">
      <c r="B243" s="70">
        <v>1</v>
      </c>
      <c r="C243" s="70" t="s">
        <v>281</v>
      </c>
      <c r="D243" s="70" t="s">
        <v>62</v>
      </c>
      <c r="E243" s="70">
        <v>11907818910</v>
      </c>
      <c r="F243" s="69">
        <v>0.5</v>
      </c>
    </row>
    <row r="244" spans="1:6" x14ac:dyDescent="0.25">
      <c r="C244" s="70" t="s">
        <v>5</v>
      </c>
      <c r="D244" s="70" t="s">
        <v>62</v>
      </c>
      <c r="E244" s="70">
        <v>9822727</v>
      </c>
      <c r="F244" s="69">
        <v>0.5</v>
      </c>
    </row>
    <row r="245" spans="1:6" x14ac:dyDescent="0.25">
      <c r="B245" s="70">
        <v>2</v>
      </c>
      <c r="C245" s="70" t="s">
        <v>39</v>
      </c>
      <c r="D245" s="70" t="s">
        <v>66</v>
      </c>
      <c r="E245" s="70">
        <v>9832209994</v>
      </c>
      <c r="F245" s="69">
        <v>0.5</v>
      </c>
    </row>
    <row r="246" spans="1:6" x14ac:dyDescent="0.25">
      <c r="B246" s="70"/>
      <c r="C246" s="70" t="s">
        <v>73</v>
      </c>
      <c r="D246" s="70" t="s">
        <v>66</v>
      </c>
      <c r="E246" s="70">
        <v>9074720951</v>
      </c>
      <c r="F246" s="69">
        <v>0.5</v>
      </c>
    </row>
    <row r="247" spans="1:6" x14ac:dyDescent="0.25">
      <c r="B247" s="70" t="s">
        <v>36</v>
      </c>
      <c r="C247" s="70" t="s">
        <v>13</v>
      </c>
      <c r="D247" s="70" t="s">
        <v>267</v>
      </c>
      <c r="E247" s="70">
        <v>7858487973</v>
      </c>
      <c r="F247" s="69">
        <v>0.5</v>
      </c>
    </row>
    <row r="248" spans="1:6" x14ac:dyDescent="0.25">
      <c r="B248" s="70"/>
      <c r="C248" s="70" t="s">
        <v>158</v>
      </c>
      <c r="D248" s="70" t="s">
        <v>64</v>
      </c>
      <c r="E248" s="70">
        <v>9778170916</v>
      </c>
      <c r="F248" s="69">
        <v>0.5</v>
      </c>
    </row>
    <row r="249" spans="1:6" x14ac:dyDescent="0.25">
      <c r="B249" s="70" t="s">
        <v>36</v>
      </c>
      <c r="C249" s="70" t="s">
        <v>203</v>
      </c>
      <c r="D249" s="70" t="s">
        <v>147</v>
      </c>
      <c r="E249" s="70">
        <v>80001427911</v>
      </c>
      <c r="F249" s="69">
        <v>0.5</v>
      </c>
    </row>
    <row r="250" spans="1:6" x14ac:dyDescent="0.25">
      <c r="B250" s="70"/>
      <c r="C250" s="70" t="s">
        <v>313</v>
      </c>
      <c r="D250" s="70" t="s">
        <v>147</v>
      </c>
      <c r="E250" s="70">
        <v>8538711911</v>
      </c>
      <c r="F250" s="69">
        <v>0.5</v>
      </c>
    </row>
    <row r="251" spans="1:6" x14ac:dyDescent="0.25">
      <c r="B251" s="70" t="s">
        <v>99</v>
      </c>
      <c r="C251" s="70" t="s">
        <v>178</v>
      </c>
      <c r="D251" s="70" t="s">
        <v>60</v>
      </c>
      <c r="E251" s="70">
        <v>6612593</v>
      </c>
      <c r="F251" s="69">
        <v>0.5</v>
      </c>
    </row>
    <row r="252" spans="1:6" x14ac:dyDescent="0.25">
      <c r="C252" s="70" t="s">
        <v>337</v>
      </c>
      <c r="D252" s="70" t="s">
        <v>60</v>
      </c>
      <c r="E252" s="70">
        <v>6068569</v>
      </c>
      <c r="F252" s="69">
        <v>0.5</v>
      </c>
    </row>
    <row r="253" spans="1:6" x14ac:dyDescent="0.25">
      <c r="B253" s="70" t="s">
        <v>99</v>
      </c>
      <c r="C253" s="70" t="s">
        <v>98</v>
      </c>
      <c r="D253" s="70" t="s">
        <v>62</v>
      </c>
      <c r="E253" s="70">
        <v>12789492913</v>
      </c>
      <c r="F253" s="69">
        <v>0.5</v>
      </c>
    </row>
    <row r="254" spans="1:6" x14ac:dyDescent="0.25">
      <c r="C254" s="70" t="s">
        <v>338</v>
      </c>
      <c r="D254" s="70" t="s">
        <v>62</v>
      </c>
      <c r="E254" s="70">
        <v>9369415963</v>
      </c>
      <c r="F254" s="69">
        <v>0.5</v>
      </c>
    </row>
    <row r="255" spans="1:6" x14ac:dyDescent="0.25">
      <c r="A255" s="70" t="s">
        <v>125</v>
      </c>
      <c r="F255" s="69">
        <v>0.5</v>
      </c>
    </row>
    <row r="256" spans="1:6" x14ac:dyDescent="0.25">
      <c r="B256" s="70" t="s">
        <v>0</v>
      </c>
      <c r="C256" s="70" t="s">
        <v>40</v>
      </c>
      <c r="D256" s="70" t="s">
        <v>1</v>
      </c>
      <c r="E256" s="70" t="s">
        <v>2</v>
      </c>
      <c r="F256" s="69">
        <v>0.5</v>
      </c>
    </row>
    <row r="257" spans="1:6" x14ac:dyDescent="0.25">
      <c r="B257" s="70">
        <v>1</v>
      </c>
      <c r="C257" s="70" t="s">
        <v>285</v>
      </c>
      <c r="D257" s="70" t="s">
        <v>64</v>
      </c>
      <c r="E257" s="70">
        <v>13138199992</v>
      </c>
      <c r="F257" s="69">
        <v>0.5</v>
      </c>
    </row>
    <row r="258" spans="1:6" x14ac:dyDescent="0.25">
      <c r="C258" s="70" t="s">
        <v>122</v>
      </c>
      <c r="D258" s="70" t="s">
        <v>64</v>
      </c>
      <c r="E258" s="70">
        <v>10061153907</v>
      </c>
      <c r="F258" s="69">
        <v>0.5</v>
      </c>
    </row>
    <row r="259" spans="1:6" x14ac:dyDescent="0.25">
      <c r="B259" s="70">
        <v>2</v>
      </c>
      <c r="C259" s="70" t="s">
        <v>392</v>
      </c>
      <c r="D259" s="70" t="s">
        <v>64</v>
      </c>
      <c r="E259" s="70">
        <v>13301088929</v>
      </c>
      <c r="F259" s="69">
        <v>0.5</v>
      </c>
    </row>
    <row r="260" spans="1:6" x14ac:dyDescent="0.25">
      <c r="B260" s="70"/>
      <c r="C260" s="70" t="s">
        <v>160</v>
      </c>
      <c r="D260" s="70" t="s">
        <v>64</v>
      </c>
      <c r="E260" s="70">
        <v>9041854940</v>
      </c>
      <c r="F260" s="69">
        <v>0.5</v>
      </c>
    </row>
    <row r="261" spans="1:6" x14ac:dyDescent="0.25">
      <c r="B261" s="70">
        <v>3</v>
      </c>
      <c r="C261" s="70" t="s">
        <v>187</v>
      </c>
      <c r="D261" s="70" t="s">
        <v>64</v>
      </c>
      <c r="E261" s="70">
        <v>12579374990</v>
      </c>
      <c r="F261" s="69">
        <v>0.5</v>
      </c>
    </row>
    <row r="262" spans="1:6" x14ac:dyDescent="0.25">
      <c r="B262" s="70"/>
      <c r="C262" s="70" t="s">
        <v>75</v>
      </c>
      <c r="D262" s="70" t="s">
        <v>64</v>
      </c>
      <c r="E262" s="70">
        <v>12288277963</v>
      </c>
      <c r="F262" s="69">
        <v>0.5</v>
      </c>
    </row>
    <row r="263" spans="1:6" x14ac:dyDescent="0.25">
      <c r="A263" s="70" t="s">
        <v>200</v>
      </c>
      <c r="F263" s="69">
        <v>0.5</v>
      </c>
    </row>
    <row r="264" spans="1:6" x14ac:dyDescent="0.25">
      <c r="B264" s="70" t="s">
        <v>0</v>
      </c>
      <c r="C264" s="70" t="s">
        <v>40</v>
      </c>
      <c r="D264" s="70" t="s">
        <v>1</v>
      </c>
      <c r="E264" s="70" t="s">
        <v>2</v>
      </c>
      <c r="F264" s="69">
        <v>0.5</v>
      </c>
    </row>
    <row r="265" spans="1:6" x14ac:dyDescent="0.25">
      <c r="B265" s="70">
        <v>1</v>
      </c>
      <c r="C265" s="70" t="s">
        <v>47</v>
      </c>
      <c r="D265" s="70" t="s">
        <v>62</v>
      </c>
      <c r="E265" s="70">
        <v>11776674952</v>
      </c>
      <c r="F265" s="69">
        <v>0.5</v>
      </c>
    </row>
    <row r="266" spans="1:6" x14ac:dyDescent="0.25">
      <c r="C266" s="70" t="s">
        <v>6</v>
      </c>
      <c r="D266" s="70" t="s">
        <v>62</v>
      </c>
      <c r="E266" s="70">
        <v>9017583967</v>
      </c>
      <c r="F266" s="69">
        <v>0.5</v>
      </c>
    </row>
    <row r="267" spans="1:6" x14ac:dyDescent="0.25">
      <c r="B267" s="70">
        <v>2</v>
      </c>
      <c r="C267" s="70" t="s">
        <v>301</v>
      </c>
      <c r="D267" s="70" t="s">
        <v>60</v>
      </c>
      <c r="E267" s="70">
        <v>5731820</v>
      </c>
      <c r="F267" s="69">
        <v>0.5</v>
      </c>
    </row>
    <row r="268" spans="1:6" x14ac:dyDescent="0.25">
      <c r="B268" s="70"/>
      <c r="C268" s="70" t="s">
        <v>339</v>
      </c>
      <c r="D268" s="70" t="s">
        <v>60</v>
      </c>
      <c r="E268" s="70">
        <v>6665906</v>
      </c>
      <c r="F268" s="69">
        <v>0.5</v>
      </c>
    </row>
    <row r="269" spans="1:6" x14ac:dyDescent="0.25">
      <c r="A269" s="70" t="s">
        <v>359</v>
      </c>
      <c r="F269" s="69">
        <v>0.5</v>
      </c>
    </row>
    <row r="270" spans="1:6" x14ac:dyDescent="0.25">
      <c r="B270" s="70" t="s">
        <v>0</v>
      </c>
      <c r="C270" s="70" t="s">
        <v>40</v>
      </c>
      <c r="D270" s="70" t="s">
        <v>1</v>
      </c>
      <c r="E270" s="70" t="s">
        <v>2</v>
      </c>
      <c r="F270" s="69">
        <v>0.5</v>
      </c>
    </row>
    <row r="271" spans="1:6" x14ac:dyDescent="0.25">
      <c r="B271" s="70">
        <v>1</v>
      </c>
      <c r="C271" s="70" t="s">
        <v>94</v>
      </c>
      <c r="D271" s="70" t="s">
        <v>66</v>
      </c>
      <c r="E271" s="70">
        <v>10242941903</v>
      </c>
      <c r="F271" s="69">
        <v>0.5</v>
      </c>
    </row>
    <row r="272" spans="1:6" x14ac:dyDescent="0.25">
      <c r="C272" s="70" t="s">
        <v>210</v>
      </c>
      <c r="D272" s="70" t="s">
        <v>66</v>
      </c>
      <c r="E272" s="70">
        <v>10275087905</v>
      </c>
      <c r="F272" s="69">
        <v>0.5</v>
      </c>
    </row>
    <row r="273" spans="1:6" x14ac:dyDescent="0.25">
      <c r="B273" s="70">
        <v>2</v>
      </c>
      <c r="C273" s="70" t="s">
        <v>207</v>
      </c>
      <c r="D273" s="70" t="s">
        <v>62</v>
      </c>
      <c r="E273" s="70">
        <v>12375356977</v>
      </c>
      <c r="F273" s="69">
        <v>0.5</v>
      </c>
    </row>
    <row r="274" spans="1:6" x14ac:dyDescent="0.25">
      <c r="B274" s="70"/>
      <c r="C274" s="70" t="s">
        <v>354</v>
      </c>
      <c r="D274" s="70" t="s">
        <v>62</v>
      </c>
      <c r="E274" s="70">
        <v>10899099939</v>
      </c>
      <c r="F274" s="69">
        <v>0.5</v>
      </c>
    </row>
    <row r="275" spans="1:6" x14ac:dyDescent="0.25">
      <c r="B275" s="70">
        <v>3</v>
      </c>
      <c r="C275" s="70" t="s">
        <v>197</v>
      </c>
      <c r="D275" s="70" t="s">
        <v>66</v>
      </c>
      <c r="E275" s="70">
        <v>11267285940</v>
      </c>
      <c r="F275" s="69">
        <v>0.5</v>
      </c>
    </row>
    <row r="276" spans="1:6" x14ac:dyDescent="0.25">
      <c r="B276" s="70"/>
      <c r="C276" s="70" t="s">
        <v>356</v>
      </c>
      <c r="D276" s="70" t="s">
        <v>66</v>
      </c>
      <c r="E276" s="70">
        <v>10654324964</v>
      </c>
      <c r="F276" s="69">
        <v>0.5</v>
      </c>
    </row>
    <row r="277" spans="1:6" x14ac:dyDescent="0.25">
      <c r="A277" s="70" t="s">
        <v>128</v>
      </c>
    </row>
    <row r="278" spans="1:6" x14ac:dyDescent="0.25">
      <c r="B278" s="70" t="s">
        <v>0</v>
      </c>
      <c r="C278" s="70" t="s">
        <v>40</v>
      </c>
      <c r="D278" s="70" t="s">
        <v>1</v>
      </c>
      <c r="E278" s="70" t="s">
        <v>2</v>
      </c>
    </row>
    <row r="279" spans="1:6" x14ac:dyDescent="0.25">
      <c r="B279" s="70">
        <v>1</v>
      </c>
      <c r="C279" s="70" t="s">
        <v>194</v>
      </c>
      <c r="D279" s="70" t="s">
        <v>62</v>
      </c>
      <c r="E279" s="70">
        <v>6629528980</v>
      </c>
      <c r="F279" s="69">
        <v>1</v>
      </c>
    </row>
    <row r="280" spans="1:6" x14ac:dyDescent="0.25">
      <c r="B280" s="70">
        <v>2</v>
      </c>
      <c r="C280" s="70" t="s">
        <v>130</v>
      </c>
      <c r="D280" s="70" t="s">
        <v>64</v>
      </c>
      <c r="E280" s="70">
        <v>3618059930</v>
      </c>
      <c r="F280" s="69">
        <v>1</v>
      </c>
    </row>
    <row r="281" spans="1:6" x14ac:dyDescent="0.25">
      <c r="B281" s="70">
        <v>3</v>
      </c>
      <c r="C281" s="70" t="s">
        <v>113</v>
      </c>
      <c r="D281" s="70" t="s">
        <v>62</v>
      </c>
      <c r="E281" s="70">
        <v>861594967</v>
      </c>
      <c r="F281" s="69">
        <v>1</v>
      </c>
    </row>
    <row r="282" spans="1:6" x14ac:dyDescent="0.25">
      <c r="A282" s="70" t="s">
        <v>201</v>
      </c>
      <c r="F282" s="69">
        <v>1</v>
      </c>
    </row>
    <row r="283" spans="1:6" x14ac:dyDescent="0.25">
      <c r="B283" s="70" t="s">
        <v>0</v>
      </c>
      <c r="C283" s="70" t="s">
        <v>40</v>
      </c>
      <c r="D283" s="70" t="s">
        <v>1</v>
      </c>
      <c r="E283" s="70" t="s">
        <v>2</v>
      </c>
      <c r="F283" s="69">
        <v>1</v>
      </c>
    </row>
    <row r="284" spans="1:6" x14ac:dyDescent="0.25">
      <c r="B284" s="70">
        <v>1</v>
      </c>
      <c r="C284" s="70" t="s">
        <v>389</v>
      </c>
      <c r="D284" s="70" t="s">
        <v>62</v>
      </c>
      <c r="E284" s="70">
        <v>10622245902</v>
      </c>
      <c r="F284" s="69">
        <v>1</v>
      </c>
    </row>
    <row r="285" spans="1:6" x14ac:dyDescent="0.25">
      <c r="B285" s="70">
        <v>2</v>
      </c>
      <c r="C285" s="70" t="s">
        <v>67</v>
      </c>
      <c r="D285" s="70" t="s">
        <v>60</v>
      </c>
      <c r="E285" s="70">
        <v>59876581015</v>
      </c>
      <c r="F285" s="69">
        <v>1</v>
      </c>
    </row>
    <row r="286" spans="1:6" x14ac:dyDescent="0.25">
      <c r="B286" s="70">
        <v>3</v>
      </c>
      <c r="C286" s="70" t="s">
        <v>68</v>
      </c>
      <c r="D286" s="70" t="s">
        <v>66</v>
      </c>
      <c r="E286" s="70">
        <v>3686503913</v>
      </c>
      <c r="F286" s="69">
        <v>1</v>
      </c>
    </row>
    <row r="287" spans="1:6" x14ac:dyDescent="0.25">
      <c r="A287" s="70" t="s">
        <v>131</v>
      </c>
      <c r="F287" s="69">
        <v>1</v>
      </c>
    </row>
    <row r="288" spans="1:6" x14ac:dyDescent="0.25">
      <c r="B288" s="70" t="s">
        <v>0</v>
      </c>
      <c r="C288" s="70" t="s">
        <v>40</v>
      </c>
      <c r="D288" s="70" t="s">
        <v>1</v>
      </c>
      <c r="E288" s="70" t="s">
        <v>2</v>
      </c>
      <c r="F288" s="69">
        <v>1</v>
      </c>
    </row>
    <row r="289" spans="1:6" x14ac:dyDescent="0.25">
      <c r="B289" s="70">
        <v>1</v>
      </c>
      <c r="C289" s="70" t="s">
        <v>306</v>
      </c>
      <c r="D289" s="70" t="s">
        <v>60</v>
      </c>
      <c r="E289" s="70">
        <v>10998536933</v>
      </c>
      <c r="F289" s="69">
        <v>1</v>
      </c>
    </row>
    <row r="290" spans="1:6" x14ac:dyDescent="0.25">
      <c r="B290" s="70">
        <v>2</v>
      </c>
      <c r="C290" s="70" t="s">
        <v>209</v>
      </c>
      <c r="D290" s="70" t="s">
        <v>147</v>
      </c>
      <c r="E290" s="70">
        <v>9634796958</v>
      </c>
      <c r="F290" s="69">
        <v>1</v>
      </c>
    </row>
    <row r="291" spans="1:6" x14ac:dyDescent="0.25">
      <c r="B291" s="70" t="s">
        <v>36</v>
      </c>
      <c r="C291" s="70" t="s">
        <v>208</v>
      </c>
      <c r="D291" s="70" t="s">
        <v>62</v>
      </c>
      <c r="E291" s="70">
        <v>14485299996</v>
      </c>
      <c r="F291" s="69">
        <v>1</v>
      </c>
    </row>
    <row r="292" spans="1:6" x14ac:dyDescent="0.25">
      <c r="B292" s="70" t="s">
        <v>36</v>
      </c>
      <c r="C292" s="70" t="s">
        <v>154</v>
      </c>
      <c r="D292" s="70" t="s">
        <v>66</v>
      </c>
      <c r="E292" s="70">
        <v>11973814900</v>
      </c>
      <c r="F292" s="69">
        <v>1</v>
      </c>
    </row>
    <row r="293" spans="1:6" x14ac:dyDescent="0.25">
      <c r="B293" s="72" t="s">
        <v>3</v>
      </c>
      <c r="C293" s="70" t="s">
        <v>341</v>
      </c>
      <c r="D293" s="70" t="s">
        <v>147</v>
      </c>
      <c r="E293" s="70">
        <v>11701458926</v>
      </c>
      <c r="F293" s="69">
        <v>1</v>
      </c>
    </row>
    <row r="294" spans="1:6" x14ac:dyDescent="0.25">
      <c r="B294" s="72" t="s">
        <v>3</v>
      </c>
      <c r="C294" s="70" t="s">
        <v>365</v>
      </c>
      <c r="D294" s="70" t="s">
        <v>60</v>
      </c>
      <c r="E294" s="70">
        <v>11165542919</v>
      </c>
      <c r="F294" s="69">
        <v>1</v>
      </c>
    </row>
    <row r="295" spans="1:6" x14ac:dyDescent="0.25">
      <c r="B295" s="72" t="s">
        <v>3</v>
      </c>
      <c r="C295" s="70" t="s">
        <v>366</v>
      </c>
      <c r="D295" s="70" t="s">
        <v>66</v>
      </c>
      <c r="E295" s="70">
        <v>13311109988</v>
      </c>
      <c r="F295" s="69">
        <v>1</v>
      </c>
    </row>
    <row r="296" spans="1:6" x14ac:dyDescent="0.25">
      <c r="A296" s="70" t="s">
        <v>132</v>
      </c>
      <c r="F296" s="69">
        <v>1</v>
      </c>
    </row>
    <row r="297" spans="1:6" x14ac:dyDescent="0.25">
      <c r="B297" s="70" t="s">
        <v>0</v>
      </c>
      <c r="C297" s="70" t="s">
        <v>40</v>
      </c>
      <c r="D297" s="70" t="s">
        <v>1</v>
      </c>
      <c r="E297" s="70" t="s">
        <v>2</v>
      </c>
      <c r="F297" s="69">
        <v>1</v>
      </c>
    </row>
    <row r="298" spans="1:6" x14ac:dyDescent="0.25">
      <c r="B298" s="70">
        <v>1</v>
      </c>
      <c r="C298" s="70" t="s">
        <v>153</v>
      </c>
      <c r="D298" s="70" t="s">
        <v>62</v>
      </c>
      <c r="E298" s="70">
        <v>9418665999</v>
      </c>
      <c r="F298" s="69">
        <v>1</v>
      </c>
    </row>
    <row r="299" spans="1:6" x14ac:dyDescent="0.25">
      <c r="B299" s="70">
        <v>2</v>
      </c>
      <c r="C299" s="70" t="s">
        <v>74</v>
      </c>
      <c r="D299" s="70" t="s">
        <v>66</v>
      </c>
      <c r="E299" s="70">
        <v>8103866903</v>
      </c>
      <c r="F299" s="69">
        <v>1</v>
      </c>
    </row>
    <row r="300" spans="1:6" x14ac:dyDescent="0.25">
      <c r="B300" s="70" t="s">
        <v>36</v>
      </c>
      <c r="C300" s="70" t="s">
        <v>311</v>
      </c>
      <c r="D300" s="70" t="s">
        <v>60</v>
      </c>
      <c r="E300" s="70" t="s">
        <v>150</v>
      </c>
      <c r="F300" s="69">
        <v>1</v>
      </c>
    </row>
    <row r="301" spans="1:6" x14ac:dyDescent="0.25">
      <c r="B301" s="70" t="s">
        <v>36</v>
      </c>
      <c r="C301" s="70" t="s">
        <v>309</v>
      </c>
      <c r="D301" s="70" t="s">
        <v>62</v>
      </c>
      <c r="E301" s="70">
        <v>10899084907</v>
      </c>
      <c r="F301" s="69">
        <v>1</v>
      </c>
    </row>
    <row r="302" spans="1:6" x14ac:dyDescent="0.25">
      <c r="B302" s="72" t="s">
        <v>3</v>
      </c>
      <c r="C302" s="70" t="s">
        <v>70</v>
      </c>
      <c r="D302" s="70" t="s">
        <v>60</v>
      </c>
      <c r="E302" s="70" t="s">
        <v>151</v>
      </c>
      <c r="F302" s="69">
        <v>1</v>
      </c>
    </row>
    <row r="303" spans="1:6" x14ac:dyDescent="0.25">
      <c r="B303" s="72" t="s">
        <v>3</v>
      </c>
      <c r="C303" s="70" t="s">
        <v>369</v>
      </c>
      <c r="D303" s="70" t="s">
        <v>66</v>
      </c>
      <c r="E303" s="70">
        <v>9481611914</v>
      </c>
      <c r="F303" s="69">
        <v>1</v>
      </c>
    </row>
    <row r="304" spans="1:6" x14ac:dyDescent="0.25">
      <c r="B304" s="72" t="s">
        <v>3</v>
      </c>
      <c r="C304" s="70" t="s">
        <v>367</v>
      </c>
      <c r="D304" s="70" t="s">
        <v>60</v>
      </c>
      <c r="E304" s="70">
        <v>12461999988</v>
      </c>
      <c r="F304" s="69">
        <v>1</v>
      </c>
    </row>
    <row r="305" spans="1:6" x14ac:dyDescent="0.25">
      <c r="A305" s="70" t="s">
        <v>133</v>
      </c>
      <c r="F305" s="69">
        <v>1</v>
      </c>
    </row>
    <row r="306" spans="1:6" x14ac:dyDescent="0.25">
      <c r="B306" s="70" t="s">
        <v>0</v>
      </c>
      <c r="C306" s="70" t="s">
        <v>40</v>
      </c>
      <c r="D306" s="70" t="s">
        <v>1</v>
      </c>
      <c r="E306" s="70" t="s">
        <v>2</v>
      </c>
      <c r="F306" s="69">
        <v>1</v>
      </c>
    </row>
    <row r="307" spans="1:6" x14ac:dyDescent="0.25">
      <c r="B307" s="70">
        <v>1</v>
      </c>
      <c r="C307" s="70" t="s">
        <v>5</v>
      </c>
      <c r="D307" s="70" t="s">
        <v>62</v>
      </c>
      <c r="E307" s="70">
        <v>9822727</v>
      </c>
      <c r="F307" s="69">
        <v>1</v>
      </c>
    </row>
    <row r="308" spans="1:6" x14ac:dyDescent="0.25">
      <c r="B308" s="70">
        <v>2</v>
      </c>
      <c r="C308" s="70" t="s">
        <v>152</v>
      </c>
      <c r="D308" s="70" t="s">
        <v>62</v>
      </c>
      <c r="E308" s="70">
        <v>11859982921</v>
      </c>
      <c r="F308" s="69">
        <v>1</v>
      </c>
    </row>
    <row r="309" spans="1:6" x14ac:dyDescent="0.25">
      <c r="B309" s="70" t="s">
        <v>36</v>
      </c>
      <c r="C309" s="70" t="s">
        <v>337</v>
      </c>
      <c r="D309" s="70" t="s">
        <v>60</v>
      </c>
      <c r="E309" s="70">
        <v>6068569</v>
      </c>
      <c r="F309" s="69">
        <v>1</v>
      </c>
    </row>
    <row r="310" spans="1:6" x14ac:dyDescent="0.25">
      <c r="B310" s="70" t="s">
        <v>36</v>
      </c>
      <c r="C310" s="70" t="s">
        <v>73</v>
      </c>
      <c r="D310" s="70" t="s">
        <v>66</v>
      </c>
      <c r="E310" s="70">
        <v>9074720951</v>
      </c>
      <c r="F310" s="69">
        <v>1</v>
      </c>
    </row>
    <row r="311" spans="1:6" x14ac:dyDescent="0.25">
      <c r="B311" s="70" t="s">
        <v>3</v>
      </c>
      <c r="C311" s="70" t="s">
        <v>77</v>
      </c>
      <c r="D311" s="70" t="s">
        <v>64</v>
      </c>
      <c r="E311" s="70">
        <v>904182905</v>
      </c>
      <c r="F311" s="69">
        <v>1</v>
      </c>
    </row>
    <row r="312" spans="1:6" x14ac:dyDescent="0.25">
      <c r="B312" s="70" t="s">
        <v>3</v>
      </c>
      <c r="C312" s="70" t="s">
        <v>393</v>
      </c>
      <c r="D312" s="70" t="s">
        <v>60</v>
      </c>
      <c r="E312" s="70">
        <v>6312990</v>
      </c>
      <c r="F312" s="69">
        <v>1</v>
      </c>
    </row>
    <row r="313" spans="1:6" x14ac:dyDescent="0.25">
      <c r="B313" s="70" t="s">
        <v>3</v>
      </c>
      <c r="C313" s="70" t="s">
        <v>78</v>
      </c>
      <c r="D313" s="70" t="s">
        <v>64</v>
      </c>
      <c r="E313" s="70">
        <v>12533659975</v>
      </c>
      <c r="F313" s="69">
        <v>1</v>
      </c>
    </row>
    <row r="314" spans="1:6" x14ac:dyDescent="0.25">
      <c r="B314" s="70" t="s">
        <v>3</v>
      </c>
      <c r="C314" s="70" t="s">
        <v>231</v>
      </c>
      <c r="D314" s="70" t="s">
        <v>60</v>
      </c>
      <c r="E314" s="70">
        <v>6290276</v>
      </c>
      <c r="F314" s="69">
        <v>1</v>
      </c>
    </row>
    <row r="315" spans="1:6" x14ac:dyDescent="0.25">
      <c r="B315" s="72" t="s">
        <v>4</v>
      </c>
      <c r="C315" s="70" t="s">
        <v>313</v>
      </c>
      <c r="D315" s="70" t="s">
        <v>147</v>
      </c>
      <c r="E315" s="70">
        <v>8538711911</v>
      </c>
      <c r="F315" s="69">
        <v>1</v>
      </c>
    </row>
    <row r="316" spans="1:6" x14ac:dyDescent="0.25">
      <c r="B316" s="72" t="s">
        <v>4</v>
      </c>
      <c r="C316" s="70" t="s">
        <v>156</v>
      </c>
      <c r="D316" s="70" t="s">
        <v>62</v>
      </c>
      <c r="E316" s="70">
        <v>11745548947</v>
      </c>
      <c r="F316" s="69">
        <v>1</v>
      </c>
    </row>
    <row r="317" spans="1:6" x14ac:dyDescent="0.25">
      <c r="A317" s="70" t="s">
        <v>134</v>
      </c>
      <c r="F317" s="69">
        <v>1</v>
      </c>
    </row>
    <row r="318" spans="1:6" x14ac:dyDescent="0.25">
      <c r="B318" s="70" t="s">
        <v>0</v>
      </c>
      <c r="C318" s="70" t="s">
        <v>40</v>
      </c>
      <c r="D318" s="70" t="s">
        <v>1</v>
      </c>
      <c r="E318" s="70" t="s">
        <v>2</v>
      </c>
      <c r="F318" s="69">
        <v>1</v>
      </c>
    </row>
    <row r="319" spans="1:6" x14ac:dyDescent="0.25">
      <c r="B319" s="70">
        <v>1</v>
      </c>
      <c r="C319" s="70" t="s">
        <v>339</v>
      </c>
      <c r="D319" s="70" t="s">
        <v>60</v>
      </c>
      <c r="E319" s="70">
        <v>6665906</v>
      </c>
      <c r="F319" s="69">
        <v>1</v>
      </c>
    </row>
    <row r="320" spans="1:6" x14ac:dyDescent="0.25">
      <c r="B320" s="70">
        <v>2</v>
      </c>
      <c r="C320" s="70" t="s">
        <v>46</v>
      </c>
      <c r="D320" s="70" t="s">
        <v>66</v>
      </c>
      <c r="E320" s="70">
        <v>9310989980</v>
      </c>
      <c r="F320" s="69">
        <v>1</v>
      </c>
    </row>
    <row r="321" spans="1:6" x14ac:dyDescent="0.25">
      <c r="B321" s="70" t="s">
        <v>36</v>
      </c>
      <c r="C321" s="70" t="s">
        <v>42</v>
      </c>
      <c r="D321" s="70" t="s">
        <v>66</v>
      </c>
      <c r="E321" s="70">
        <v>10632990988</v>
      </c>
      <c r="F321" s="69">
        <v>1</v>
      </c>
    </row>
    <row r="322" spans="1:6" x14ac:dyDescent="0.25">
      <c r="B322" s="70" t="s">
        <v>36</v>
      </c>
      <c r="C322" s="70" t="s">
        <v>295</v>
      </c>
      <c r="D322" s="70" t="s">
        <v>62</v>
      </c>
      <c r="E322" s="70">
        <v>11316148955</v>
      </c>
      <c r="F322" s="69">
        <v>1</v>
      </c>
    </row>
    <row r="323" spans="1:6" x14ac:dyDescent="0.25">
      <c r="B323" s="70">
        <v>5</v>
      </c>
      <c r="C323" s="70" t="s">
        <v>157</v>
      </c>
      <c r="D323" s="70" t="s">
        <v>62</v>
      </c>
      <c r="E323" s="70">
        <v>7924061924</v>
      </c>
      <c r="F323" s="69">
        <v>1</v>
      </c>
    </row>
    <row r="324" spans="1:6" x14ac:dyDescent="0.25">
      <c r="A324" s="70" t="s">
        <v>135</v>
      </c>
      <c r="F324" s="69">
        <v>1</v>
      </c>
    </row>
    <row r="325" spans="1:6" x14ac:dyDescent="0.25">
      <c r="B325" s="70" t="s">
        <v>0</v>
      </c>
      <c r="C325" s="70" t="s">
        <v>40</v>
      </c>
      <c r="D325" s="70" t="s">
        <v>1</v>
      </c>
      <c r="E325" s="70" t="s">
        <v>2</v>
      </c>
      <c r="F325" s="69">
        <v>1</v>
      </c>
    </row>
    <row r="326" spans="1:6" x14ac:dyDescent="0.25">
      <c r="B326" s="70">
        <v>1</v>
      </c>
      <c r="C326" s="70" t="s">
        <v>6</v>
      </c>
      <c r="D326" s="70" t="s">
        <v>62</v>
      </c>
      <c r="E326" s="70">
        <v>9017583967</v>
      </c>
      <c r="F326" s="69">
        <v>1</v>
      </c>
    </row>
    <row r="327" spans="1:6" x14ac:dyDescent="0.25">
      <c r="B327" s="70">
        <v>2</v>
      </c>
      <c r="C327" s="70" t="s">
        <v>315</v>
      </c>
      <c r="D327" s="70" t="s">
        <v>62</v>
      </c>
      <c r="E327" s="70">
        <v>12232361969</v>
      </c>
      <c r="F327" s="69">
        <v>1</v>
      </c>
    </row>
    <row r="328" spans="1:6" x14ac:dyDescent="0.25">
      <c r="B328" s="70">
        <v>3</v>
      </c>
      <c r="C328" s="70" t="s">
        <v>370</v>
      </c>
      <c r="D328" s="70" t="s">
        <v>60</v>
      </c>
      <c r="E328" s="70">
        <v>12344322930</v>
      </c>
      <c r="F328" s="69">
        <v>1</v>
      </c>
    </row>
    <row r="329" spans="1:6" x14ac:dyDescent="0.25">
      <c r="A329" s="70" t="s">
        <v>353</v>
      </c>
      <c r="F329" s="69">
        <v>1</v>
      </c>
    </row>
    <row r="330" spans="1:6" x14ac:dyDescent="0.25">
      <c r="B330" s="70" t="s">
        <v>0</v>
      </c>
      <c r="C330" s="70" t="s">
        <v>40</v>
      </c>
      <c r="D330" s="70" t="s">
        <v>1</v>
      </c>
      <c r="E330" s="70" t="s">
        <v>2</v>
      </c>
      <c r="F330" s="69">
        <v>1</v>
      </c>
    </row>
    <row r="331" spans="1:6" x14ac:dyDescent="0.25">
      <c r="B331" s="70">
        <v>1</v>
      </c>
      <c r="C331" s="70" t="s">
        <v>354</v>
      </c>
      <c r="D331" s="70" t="s">
        <v>62</v>
      </c>
      <c r="E331" s="70">
        <v>10899099939</v>
      </c>
      <c r="F331" s="69">
        <v>1</v>
      </c>
    </row>
    <row r="332" spans="1:6" x14ac:dyDescent="0.25">
      <c r="B332" s="70">
        <v>2</v>
      </c>
      <c r="C332" s="70" t="s">
        <v>210</v>
      </c>
      <c r="D332" s="70" t="s">
        <v>66</v>
      </c>
      <c r="E332" s="70">
        <v>10275087905</v>
      </c>
      <c r="F332" s="69">
        <v>1</v>
      </c>
    </row>
    <row r="333" spans="1:6" x14ac:dyDescent="0.25">
      <c r="B333" s="70">
        <v>3</v>
      </c>
      <c r="C333" s="70" t="s">
        <v>356</v>
      </c>
      <c r="D333" s="70" t="s">
        <v>66</v>
      </c>
      <c r="E333" s="70">
        <v>10654324964</v>
      </c>
      <c r="F333" s="69">
        <v>1</v>
      </c>
    </row>
    <row r="334" spans="1:6" x14ac:dyDescent="0.25">
      <c r="A334" s="70" t="s">
        <v>136</v>
      </c>
      <c r="F334" s="69">
        <v>1</v>
      </c>
    </row>
    <row r="335" spans="1:6" x14ac:dyDescent="0.25">
      <c r="B335" s="70" t="s">
        <v>0</v>
      </c>
      <c r="C335" s="70" t="s">
        <v>40</v>
      </c>
      <c r="D335" s="70" t="s">
        <v>1</v>
      </c>
      <c r="E335" s="70" t="s">
        <v>2</v>
      </c>
      <c r="F335" s="69">
        <v>1</v>
      </c>
    </row>
    <row r="336" spans="1:6" x14ac:dyDescent="0.25">
      <c r="B336" s="70">
        <v>1</v>
      </c>
      <c r="C336" s="70" t="s">
        <v>112</v>
      </c>
      <c r="D336" s="70" t="s">
        <v>62</v>
      </c>
      <c r="E336" s="70">
        <v>2624030999</v>
      </c>
      <c r="F336" s="69">
        <v>1</v>
      </c>
    </row>
    <row r="337" spans="1:6" x14ac:dyDescent="0.25">
      <c r="B337" s="70">
        <v>2</v>
      </c>
      <c r="C337" s="70" t="s">
        <v>114</v>
      </c>
      <c r="D337" s="70" t="s">
        <v>62</v>
      </c>
      <c r="E337" s="70">
        <v>7016858957</v>
      </c>
      <c r="F337" s="69">
        <v>1</v>
      </c>
    </row>
    <row r="338" spans="1:6" x14ac:dyDescent="0.25">
      <c r="B338" s="70" t="s">
        <v>36</v>
      </c>
      <c r="C338" s="70" t="s">
        <v>193</v>
      </c>
      <c r="D338" s="70" t="s">
        <v>62</v>
      </c>
      <c r="E338" s="70">
        <v>4400139921</v>
      </c>
      <c r="F338" s="69">
        <v>1</v>
      </c>
    </row>
    <row r="339" spans="1:6" x14ac:dyDescent="0.25">
      <c r="B339" s="70" t="s">
        <v>36</v>
      </c>
      <c r="C339" s="70" t="s">
        <v>84</v>
      </c>
      <c r="D339" s="70" t="s">
        <v>62</v>
      </c>
      <c r="E339" s="70">
        <v>8700462926</v>
      </c>
      <c r="F339" s="69">
        <v>1</v>
      </c>
    </row>
    <row r="340" spans="1:6" x14ac:dyDescent="0.25">
      <c r="B340" s="70">
        <v>5</v>
      </c>
      <c r="C340" s="70" t="s">
        <v>81</v>
      </c>
      <c r="D340" s="70" t="s">
        <v>60</v>
      </c>
      <c r="E340" s="70">
        <v>6665921</v>
      </c>
      <c r="F340" s="69">
        <v>1</v>
      </c>
    </row>
    <row r="341" spans="1:6" x14ac:dyDescent="0.25">
      <c r="A341" s="70" t="s">
        <v>137</v>
      </c>
      <c r="F341" s="69">
        <v>1</v>
      </c>
    </row>
    <row r="342" spans="1:6" x14ac:dyDescent="0.25">
      <c r="B342" s="70" t="s">
        <v>0</v>
      </c>
      <c r="C342" s="70" t="s">
        <v>40</v>
      </c>
      <c r="D342" s="70" t="s">
        <v>1</v>
      </c>
      <c r="E342" s="70" t="s">
        <v>2</v>
      </c>
      <c r="F342" s="69">
        <v>1</v>
      </c>
    </row>
    <row r="343" spans="1:6" x14ac:dyDescent="0.25">
      <c r="B343" s="70">
        <v>1</v>
      </c>
      <c r="C343" s="70" t="s">
        <v>319</v>
      </c>
      <c r="D343" s="70" t="s">
        <v>60</v>
      </c>
      <c r="E343" s="70">
        <v>3747126</v>
      </c>
      <c r="F343" s="69">
        <v>1</v>
      </c>
    </row>
    <row r="344" spans="1:6" x14ac:dyDescent="0.25">
      <c r="B344" s="70">
        <v>2</v>
      </c>
      <c r="C344" s="70" t="s">
        <v>85</v>
      </c>
      <c r="D344" s="70" t="s">
        <v>62</v>
      </c>
      <c r="E344" s="70">
        <v>8738387930</v>
      </c>
      <c r="F344" s="69">
        <v>1</v>
      </c>
    </row>
    <row r="345" spans="1:6" x14ac:dyDescent="0.25">
      <c r="B345" s="70">
        <v>3</v>
      </c>
      <c r="C345" s="70" t="s">
        <v>371</v>
      </c>
      <c r="D345" s="70" t="s">
        <v>147</v>
      </c>
      <c r="E345" s="70">
        <v>5348635</v>
      </c>
      <c r="F345" s="69">
        <v>1</v>
      </c>
    </row>
    <row r="346" spans="1:6" x14ac:dyDescent="0.25">
      <c r="B346" s="70">
        <v>4</v>
      </c>
      <c r="C346" s="70" t="s">
        <v>318</v>
      </c>
      <c r="D346" s="70" t="s">
        <v>60</v>
      </c>
      <c r="E346" s="70" t="s">
        <v>163</v>
      </c>
      <c r="F346" s="69">
        <v>1</v>
      </c>
    </row>
    <row r="347" spans="1:6" x14ac:dyDescent="0.25">
      <c r="A347" s="70" t="s">
        <v>202</v>
      </c>
      <c r="F347" s="69">
        <v>1</v>
      </c>
    </row>
    <row r="348" spans="1:6" x14ac:dyDescent="0.25">
      <c r="B348" s="70" t="s">
        <v>0</v>
      </c>
      <c r="C348" s="70" t="s">
        <v>40</v>
      </c>
      <c r="D348" s="70" t="s">
        <v>1</v>
      </c>
      <c r="E348" s="70" t="s">
        <v>2</v>
      </c>
      <c r="F348" s="69">
        <v>1</v>
      </c>
    </row>
    <row r="349" spans="1:6" x14ac:dyDescent="0.25">
      <c r="B349" s="70">
        <v>1</v>
      </c>
      <c r="C349" s="70" t="s">
        <v>7</v>
      </c>
      <c r="D349" s="70" t="s">
        <v>64</v>
      </c>
      <c r="E349" s="70" t="s">
        <v>853</v>
      </c>
      <c r="F349" s="69">
        <v>1</v>
      </c>
    </row>
    <row r="350" spans="1:6" x14ac:dyDescent="0.25">
      <c r="B350" s="70">
        <v>2</v>
      </c>
      <c r="C350" s="70" t="s">
        <v>14</v>
      </c>
      <c r="D350" s="70" t="s">
        <v>64</v>
      </c>
      <c r="E350" s="70">
        <v>7858725904</v>
      </c>
      <c r="F350" s="69">
        <v>1</v>
      </c>
    </row>
    <row r="351" spans="1:6" x14ac:dyDescent="0.25">
      <c r="B351" s="70" t="s">
        <v>36</v>
      </c>
      <c r="C351" s="70" t="s">
        <v>48</v>
      </c>
      <c r="D351" s="70" t="s">
        <v>62</v>
      </c>
      <c r="E351" s="70">
        <v>11321137923</v>
      </c>
      <c r="F351" s="69">
        <v>1</v>
      </c>
    </row>
    <row r="352" spans="1:6" x14ac:dyDescent="0.25">
      <c r="B352" s="70" t="s">
        <v>36</v>
      </c>
      <c r="C352" s="70" t="s">
        <v>44</v>
      </c>
      <c r="D352" s="70" t="s">
        <v>64</v>
      </c>
      <c r="E352" s="70">
        <v>10811635937</v>
      </c>
      <c r="F352" s="69">
        <v>1</v>
      </c>
    </row>
    <row r="353" spans="1:6" x14ac:dyDescent="0.25">
      <c r="B353" s="70" t="s">
        <v>99</v>
      </c>
      <c r="C353" s="70" t="s">
        <v>8</v>
      </c>
      <c r="D353" s="70" t="s">
        <v>66</v>
      </c>
      <c r="E353" s="70">
        <v>65269632934</v>
      </c>
      <c r="F353" s="69">
        <v>1</v>
      </c>
    </row>
    <row r="354" spans="1:6" x14ac:dyDescent="0.25">
      <c r="B354" s="70" t="s">
        <v>99</v>
      </c>
      <c r="C354" s="70" t="s">
        <v>16</v>
      </c>
      <c r="D354" s="70" t="s">
        <v>267</v>
      </c>
      <c r="E354" s="70">
        <v>9174241907</v>
      </c>
      <c r="F354" s="69">
        <v>1</v>
      </c>
    </row>
    <row r="355" spans="1:6" x14ac:dyDescent="0.25">
      <c r="A355" s="70" t="s">
        <v>138</v>
      </c>
      <c r="F355" s="69">
        <v>1</v>
      </c>
    </row>
    <row r="356" spans="1:6" x14ac:dyDescent="0.25">
      <c r="B356" s="70" t="s">
        <v>0</v>
      </c>
      <c r="C356" s="70" t="s">
        <v>40</v>
      </c>
      <c r="D356" s="70" t="s">
        <v>1</v>
      </c>
      <c r="E356" s="70" t="s">
        <v>2</v>
      </c>
      <c r="F356" s="69">
        <v>1</v>
      </c>
    </row>
    <row r="357" spans="1:6" x14ac:dyDescent="0.25">
      <c r="B357" s="70">
        <v>1</v>
      </c>
      <c r="C357" s="70" t="s">
        <v>10</v>
      </c>
      <c r="D357" s="70" t="s">
        <v>66</v>
      </c>
      <c r="E357" s="70">
        <v>441203973</v>
      </c>
      <c r="F357" s="69">
        <v>1</v>
      </c>
    </row>
    <row r="358" spans="1:6" x14ac:dyDescent="0.25">
      <c r="B358" s="70">
        <v>2</v>
      </c>
      <c r="C358" s="70" t="s">
        <v>275</v>
      </c>
      <c r="D358" s="70" t="s">
        <v>60</v>
      </c>
      <c r="E358" s="70" t="s">
        <v>171</v>
      </c>
      <c r="F358" s="69">
        <v>1</v>
      </c>
    </row>
    <row r="359" spans="1:6" x14ac:dyDescent="0.25">
      <c r="B359" s="70">
        <v>3</v>
      </c>
      <c r="C359" s="70" t="s">
        <v>164</v>
      </c>
      <c r="D359" s="70" t="s">
        <v>147</v>
      </c>
      <c r="E359" s="70">
        <v>1743447914</v>
      </c>
      <c r="F359" s="69">
        <v>1</v>
      </c>
    </row>
    <row r="360" spans="1:6" x14ac:dyDescent="0.25">
      <c r="B360" s="70">
        <v>4</v>
      </c>
      <c r="C360" s="70" t="s">
        <v>325</v>
      </c>
      <c r="D360" s="70" t="s">
        <v>66</v>
      </c>
      <c r="E360" s="70">
        <v>2389219993</v>
      </c>
      <c r="F360" s="69">
        <v>1</v>
      </c>
    </row>
    <row r="361" spans="1:6" x14ac:dyDescent="0.25">
      <c r="A361" s="70" t="s">
        <v>139</v>
      </c>
      <c r="F361" s="69">
        <v>1</v>
      </c>
    </row>
    <row r="362" spans="1:6" x14ac:dyDescent="0.25">
      <c r="B362" s="70" t="s">
        <v>0</v>
      </c>
      <c r="C362" s="70" t="s">
        <v>40</v>
      </c>
      <c r="D362" s="70" t="s">
        <v>1</v>
      </c>
      <c r="E362" s="70" t="s">
        <v>2</v>
      </c>
      <c r="F362" s="69">
        <v>1</v>
      </c>
    </row>
    <row r="363" spans="1:6" x14ac:dyDescent="0.25">
      <c r="B363" s="70">
        <v>1</v>
      </c>
      <c r="C363" s="70" t="s">
        <v>92</v>
      </c>
      <c r="D363" s="70" t="s">
        <v>267</v>
      </c>
      <c r="E363" s="70">
        <v>11013777980</v>
      </c>
      <c r="F363" s="69">
        <v>1</v>
      </c>
    </row>
    <row r="364" spans="1:6" x14ac:dyDescent="0.25">
      <c r="B364" s="70">
        <v>2</v>
      </c>
      <c r="C364" s="70" t="s">
        <v>38</v>
      </c>
      <c r="D364" s="70" t="s">
        <v>62</v>
      </c>
      <c r="E364" s="70">
        <v>6822377</v>
      </c>
      <c r="F364" s="69">
        <v>1</v>
      </c>
    </row>
    <row r="365" spans="1:6" x14ac:dyDescent="0.25">
      <c r="B365" s="70" t="s">
        <v>36</v>
      </c>
      <c r="C365" s="70" t="s">
        <v>327</v>
      </c>
      <c r="D365" s="70" t="s">
        <v>267</v>
      </c>
      <c r="E365" s="70">
        <v>10188329986</v>
      </c>
      <c r="F365" s="69">
        <v>1</v>
      </c>
    </row>
    <row r="366" spans="1:6" x14ac:dyDescent="0.25">
      <c r="B366" s="70" t="s">
        <v>36</v>
      </c>
      <c r="C366" s="70" t="s">
        <v>326</v>
      </c>
      <c r="D366" s="70" t="s">
        <v>62</v>
      </c>
      <c r="E366" s="70">
        <v>11600544959</v>
      </c>
      <c r="F366" s="69">
        <v>1</v>
      </c>
    </row>
    <row r="367" spans="1:6" x14ac:dyDescent="0.25">
      <c r="B367" s="70" t="s">
        <v>3</v>
      </c>
      <c r="C367" s="70" t="s">
        <v>260</v>
      </c>
      <c r="D367" s="70" t="s">
        <v>66</v>
      </c>
      <c r="E367" s="70">
        <v>10397294956</v>
      </c>
      <c r="F367" s="69">
        <v>1</v>
      </c>
    </row>
    <row r="368" spans="1:6" x14ac:dyDescent="0.25">
      <c r="B368" s="70" t="s">
        <v>3</v>
      </c>
      <c r="C368" s="70" t="s">
        <v>279</v>
      </c>
      <c r="D368" s="70" t="s">
        <v>60</v>
      </c>
      <c r="E368" s="70">
        <v>469747388</v>
      </c>
      <c r="F368" s="69">
        <v>1</v>
      </c>
    </row>
    <row r="369" spans="1:6" x14ac:dyDescent="0.25">
      <c r="B369" s="70" t="s">
        <v>3</v>
      </c>
      <c r="C369" s="70" t="s">
        <v>172</v>
      </c>
      <c r="D369" s="70" t="s">
        <v>60</v>
      </c>
      <c r="E369" s="70" t="s">
        <v>173</v>
      </c>
      <c r="F369" s="69">
        <v>1</v>
      </c>
    </row>
    <row r="370" spans="1:6" x14ac:dyDescent="0.25">
      <c r="B370" s="70" t="s">
        <v>3</v>
      </c>
      <c r="C370" s="70" t="s">
        <v>289</v>
      </c>
      <c r="D370" s="70" t="s">
        <v>66</v>
      </c>
      <c r="E370" s="70">
        <v>9499476954</v>
      </c>
      <c r="F370" s="69">
        <v>1</v>
      </c>
    </row>
    <row r="371" spans="1:6" x14ac:dyDescent="0.25">
      <c r="B371" s="72" t="s">
        <v>4</v>
      </c>
      <c r="C371" s="70" t="s">
        <v>374</v>
      </c>
      <c r="D371" s="70" t="s">
        <v>66</v>
      </c>
      <c r="E371" s="70">
        <v>13259789901</v>
      </c>
      <c r="F371" s="69">
        <v>1</v>
      </c>
    </row>
    <row r="372" spans="1:6" x14ac:dyDescent="0.25">
      <c r="B372" s="72" t="s">
        <v>4</v>
      </c>
      <c r="C372" s="70" t="s">
        <v>144</v>
      </c>
      <c r="D372" s="70" t="s">
        <v>66</v>
      </c>
      <c r="E372" s="70">
        <v>11534534954</v>
      </c>
      <c r="F372" s="69">
        <v>1</v>
      </c>
    </row>
    <row r="373" spans="1:6" x14ac:dyDescent="0.25">
      <c r="B373" s="72" t="s">
        <v>4</v>
      </c>
      <c r="C373" s="70" t="s">
        <v>377</v>
      </c>
      <c r="D373" s="70" t="s">
        <v>60</v>
      </c>
      <c r="E373" s="70">
        <v>11186339977</v>
      </c>
      <c r="F373" s="69">
        <v>1</v>
      </c>
    </row>
    <row r="374" spans="1:6" x14ac:dyDescent="0.25">
      <c r="B374" s="72" t="s">
        <v>4</v>
      </c>
      <c r="C374" s="70" t="s">
        <v>375</v>
      </c>
      <c r="D374" s="70" t="s">
        <v>66</v>
      </c>
      <c r="E374" s="70">
        <v>11704850908</v>
      </c>
      <c r="F374" s="69">
        <v>1</v>
      </c>
    </row>
    <row r="375" spans="1:6" x14ac:dyDescent="0.25">
      <c r="B375" s="72" t="s">
        <v>4</v>
      </c>
      <c r="C375" s="70" t="s">
        <v>376</v>
      </c>
      <c r="D375" s="70" t="s">
        <v>60</v>
      </c>
      <c r="E375" s="70">
        <v>9267671944</v>
      </c>
      <c r="F375" s="69">
        <v>1</v>
      </c>
    </row>
    <row r="376" spans="1:6" x14ac:dyDescent="0.25">
      <c r="B376" s="72" t="s">
        <v>4</v>
      </c>
      <c r="C376" s="70" t="s">
        <v>288</v>
      </c>
      <c r="D376" s="70" t="s">
        <v>66</v>
      </c>
      <c r="E376" s="70">
        <v>13951433947</v>
      </c>
      <c r="F376" s="69">
        <v>1</v>
      </c>
    </row>
    <row r="377" spans="1:6" x14ac:dyDescent="0.25">
      <c r="A377" s="70" t="s">
        <v>140</v>
      </c>
      <c r="F377" s="69">
        <v>1</v>
      </c>
    </row>
    <row r="378" spans="1:6" x14ac:dyDescent="0.25">
      <c r="B378" s="70" t="s">
        <v>0</v>
      </c>
      <c r="C378" s="70" t="s">
        <v>40</v>
      </c>
      <c r="D378" s="70" t="s">
        <v>1</v>
      </c>
      <c r="E378" s="70" t="s">
        <v>2</v>
      </c>
      <c r="F378" s="69">
        <v>1</v>
      </c>
    </row>
    <row r="379" spans="1:6" x14ac:dyDescent="0.25">
      <c r="B379" s="70">
        <v>1</v>
      </c>
      <c r="C379" s="70" t="s">
        <v>177</v>
      </c>
      <c r="D379" s="70" t="s">
        <v>66</v>
      </c>
      <c r="E379" s="70">
        <v>11339440946</v>
      </c>
      <c r="F379" s="69">
        <v>1</v>
      </c>
    </row>
    <row r="380" spans="1:6" x14ac:dyDescent="0.25">
      <c r="B380" s="70">
        <v>2</v>
      </c>
      <c r="C380" s="70" t="s">
        <v>91</v>
      </c>
      <c r="D380" s="70" t="s">
        <v>60</v>
      </c>
      <c r="E380" s="70">
        <v>8825144</v>
      </c>
      <c r="F380" s="69">
        <v>1</v>
      </c>
    </row>
    <row r="381" spans="1:6" x14ac:dyDescent="0.25">
      <c r="B381" s="70" t="s">
        <v>36</v>
      </c>
      <c r="C381" s="70" t="s">
        <v>96</v>
      </c>
      <c r="D381" s="70" t="s">
        <v>62</v>
      </c>
      <c r="E381" s="70">
        <v>10699885965</v>
      </c>
      <c r="F381" s="69">
        <v>1</v>
      </c>
    </row>
    <row r="382" spans="1:6" x14ac:dyDescent="0.25">
      <c r="B382" s="70" t="s">
        <v>36</v>
      </c>
      <c r="C382" s="70" t="s">
        <v>174</v>
      </c>
      <c r="D382" s="70" t="s">
        <v>147</v>
      </c>
      <c r="E382" s="70">
        <v>6820867</v>
      </c>
      <c r="F382" s="69">
        <v>1</v>
      </c>
    </row>
    <row r="383" spans="1:6" x14ac:dyDescent="0.25">
      <c r="B383" s="70" t="s">
        <v>3</v>
      </c>
      <c r="C383" s="70" t="s">
        <v>282</v>
      </c>
      <c r="D383" s="70" t="s">
        <v>66</v>
      </c>
      <c r="E383" s="70">
        <v>9231509942</v>
      </c>
      <c r="F383" s="69">
        <v>1</v>
      </c>
    </row>
    <row r="384" spans="1:6" x14ac:dyDescent="0.25">
      <c r="B384" s="70" t="s">
        <v>3</v>
      </c>
      <c r="C384" s="70" t="s">
        <v>233</v>
      </c>
      <c r="D384" s="70" t="s">
        <v>60</v>
      </c>
      <c r="E384" s="70">
        <v>7401747</v>
      </c>
      <c r="F384" s="69">
        <v>1</v>
      </c>
    </row>
    <row r="385" spans="1:6" x14ac:dyDescent="0.25">
      <c r="B385" s="70" t="s">
        <v>3</v>
      </c>
      <c r="C385" s="70" t="s">
        <v>277</v>
      </c>
      <c r="D385" s="70" t="s">
        <v>60</v>
      </c>
      <c r="E385" s="70">
        <v>7363295</v>
      </c>
      <c r="F385" s="69">
        <v>1</v>
      </c>
    </row>
    <row r="386" spans="1:6" x14ac:dyDescent="0.25">
      <c r="B386" s="70" t="s">
        <v>3</v>
      </c>
      <c r="C386" s="70" t="s">
        <v>328</v>
      </c>
      <c r="D386" s="70" t="s">
        <v>60</v>
      </c>
      <c r="E386" s="70">
        <v>6805801</v>
      </c>
      <c r="F386" s="69">
        <v>1</v>
      </c>
    </row>
    <row r="387" spans="1:6" x14ac:dyDescent="0.25">
      <c r="B387" s="70" t="s">
        <v>4</v>
      </c>
      <c r="C387" s="70" t="s">
        <v>175</v>
      </c>
      <c r="D387" s="70" t="s">
        <v>62</v>
      </c>
      <c r="E387" s="70">
        <v>11860851932</v>
      </c>
      <c r="F387" s="69">
        <v>1</v>
      </c>
    </row>
    <row r="388" spans="1:6" x14ac:dyDescent="0.25">
      <c r="B388" s="70" t="s">
        <v>4</v>
      </c>
      <c r="C388" s="70" t="s">
        <v>280</v>
      </c>
      <c r="D388" s="70" t="s">
        <v>60</v>
      </c>
      <c r="E388" s="70">
        <v>6647205</v>
      </c>
      <c r="F388" s="69">
        <v>1</v>
      </c>
    </row>
    <row r="389" spans="1:6" x14ac:dyDescent="0.25">
      <c r="B389" s="70" t="s">
        <v>4</v>
      </c>
      <c r="C389" s="70" t="s">
        <v>380</v>
      </c>
      <c r="D389" s="70" t="s">
        <v>60</v>
      </c>
      <c r="E389" s="70">
        <v>11541821939</v>
      </c>
      <c r="F389" s="69">
        <v>1</v>
      </c>
    </row>
    <row r="390" spans="1:6" x14ac:dyDescent="0.25">
      <c r="B390" s="70" t="s">
        <v>4</v>
      </c>
      <c r="C390" s="70" t="s">
        <v>93</v>
      </c>
      <c r="D390" s="70" t="s">
        <v>66</v>
      </c>
      <c r="E390" s="70">
        <v>9832178908</v>
      </c>
      <c r="F390" s="69">
        <v>1</v>
      </c>
    </row>
    <row r="391" spans="1:6" x14ac:dyDescent="0.25">
      <c r="B391" s="70" t="s">
        <v>4</v>
      </c>
      <c r="C391" s="70" t="s">
        <v>344</v>
      </c>
      <c r="D391" s="70" t="s">
        <v>60</v>
      </c>
      <c r="E391" s="70">
        <v>6268644</v>
      </c>
      <c r="F391" s="69">
        <v>1</v>
      </c>
    </row>
    <row r="392" spans="1:6" x14ac:dyDescent="0.25">
      <c r="B392" s="70" t="s">
        <v>4</v>
      </c>
      <c r="C392" s="70" t="s">
        <v>378</v>
      </c>
      <c r="D392" s="70" t="s">
        <v>60</v>
      </c>
      <c r="E392" s="70">
        <v>6290268</v>
      </c>
      <c r="F392" s="69">
        <v>1</v>
      </c>
    </row>
    <row r="393" spans="1:6" x14ac:dyDescent="0.25">
      <c r="B393" s="70" t="s">
        <v>4</v>
      </c>
      <c r="C393" s="70" t="s">
        <v>179</v>
      </c>
      <c r="D393" s="70" t="s">
        <v>66</v>
      </c>
      <c r="E393" s="70">
        <v>8892889923</v>
      </c>
      <c r="F393" s="69">
        <v>1</v>
      </c>
    </row>
    <row r="394" spans="1:6" x14ac:dyDescent="0.25">
      <c r="B394" s="70" t="s">
        <v>4</v>
      </c>
      <c r="C394" s="70" t="s">
        <v>278</v>
      </c>
      <c r="D394" s="70" t="s">
        <v>60</v>
      </c>
      <c r="E394" s="70">
        <v>6312992</v>
      </c>
      <c r="F394" s="69">
        <v>1</v>
      </c>
    </row>
    <row r="395" spans="1:6" x14ac:dyDescent="0.25">
      <c r="B395" s="70" t="s">
        <v>41</v>
      </c>
      <c r="C395" s="70" t="s">
        <v>379</v>
      </c>
      <c r="D395" s="70" t="s">
        <v>60</v>
      </c>
      <c r="E395" s="70">
        <v>6818949</v>
      </c>
      <c r="F395" s="69">
        <v>1</v>
      </c>
    </row>
    <row r="396" spans="1:6" x14ac:dyDescent="0.25">
      <c r="B396" s="70" t="s">
        <v>41</v>
      </c>
      <c r="C396" s="70" t="s">
        <v>176</v>
      </c>
      <c r="D396" s="70" t="s">
        <v>66</v>
      </c>
      <c r="E396" s="70">
        <v>8943381964</v>
      </c>
      <c r="F396" s="69">
        <v>1</v>
      </c>
    </row>
    <row r="397" spans="1:6" x14ac:dyDescent="0.25">
      <c r="B397" s="70" t="s">
        <v>41</v>
      </c>
      <c r="C397" s="70" t="s">
        <v>180</v>
      </c>
      <c r="D397" s="70" t="s">
        <v>66</v>
      </c>
      <c r="E397" s="70">
        <v>7783664997</v>
      </c>
      <c r="F397" s="69">
        <v>1</v>
      </c>
    </row>
    <row r="398" spans="1:6" x14ac:dyDescent="0.25">
      <c r="A398" s="70" t="s">
        <v>141</v>
      </c>
      <c r="F398" s="69">
        <v>1</v>
      </c>
    </row>
    <row r="399" spans="1:6" x14ac:dyDescent="0.25">
      <c r="B399" s="70" t="s">
        <v>0</v>
      </c>
      <c r="C399" s="70" t="s">
        <v>40</v>
      </c>
      <c r="D399" s="70" t="s">
        <v>1</v>
      </c>
      <c r="E399" s="70" t="s">
        <v>2</v>
      </c>
      <c r="F399" s="69">
        <v>1</v>
      </c>
    </row>
    <row r="400" spans="1:6" x14ac:dyDescent="0.25">
      <c r="B400" s="70">
        <v>1</v>
      </c>
      <c r="C400" s="70" t="s">
        <v>13</v>
      </c>
      <c r="D400" s="70" t="s">
        <v>267</v>
      </c>
      <c r="E400" s="70">
        <v>7858487973</v>
      </c>
      <c r="F400" s="69">
        <v>1</v>
      </c>
    </row>
    <row r="401" spans="1:6" x14ac:dyDescent="0.25">
      <c r="B401" s="70">
        <v>2</v>
      </c>
      <c r="C401" s="70" t="s">
        <v>281</v>
      </c>
      <c r="D401" s="70" t="s">
        <v>62</v>
      </c>
      <c r="E401" s="70">
        <v>11907818910</v>
      </c>
      <c r="F401" s="69">
        <v>1</v>
      </c>
    </row>
    <row r="402" spans="1:6" x14ac:dyDescent="0.25">
      <c r="B402" s="70" t="s">
        <v>36</v>
      </c>
      <c r="C402" s="70" t="s">
        <v>39</v>
      </c>
      <c r="D402" s="70" t="s">
        <v>66</v>
      </c>
      <c r="E402" s="70">
        <v>9832209994</v>
      </c>
      <c r="F402" s="69">
        <v>1</v>
      </c>
    </row>
    <row r="403" spans="1:6" x14ac:dyDescent="0.25">
      <c r="B403" s="70" t="s">
        <v>36</v>
      </c>
      <c r="C403" s="70" t="s">
        <v>97</v>
      </c>
      <c r="D403" s="70" t="s">
        <v>60</v>
      </c>
      <c r="E403" s="70">
        <v>6800142</v>
      </c>
      <c r="F403" s="69">
        <v>1</v>
      </c>
    </row>
    <row r="404" spans="1:6" x14ac:dyDescent="0.25">
      <c r="B404" s="70" t="s">
        <v>3</v>
      </c>
      <c r="C404" s="70" t="s">
        <v>203</v>
      </c>
      <c r="D404" s="70" t="s">
        <v>147</v>
      </c>
      <c r="E404" s="70">
        <v>80001427911</v>
      </c>
      <c r="F404" s="69">
        <v>1</v>
      </c>
    </row>
    <row r="405" spans="1:6" x14ac:dyDescent="0.25">
      <c r="B405" s="70" t="s">
        <v>3</v>
      </c>
      <c r="C405" s="70" t="s">
        <v>98</v>
      </c>
      <c r="D405" s="70" t="s">
        <v>62</v>
      </c>
      <c r="E405" s="70">
        <v>12789492913</v>
      </c>
      <c r="F405" s="69">
        <v>1</v>
      </c>
    </row>
    <row r="406" spans="1:6" x14ac:dyDescent="0.25">
      <c r="B406" s="70" t="s">
        <v>3</v>
      </c>
      <c r="C406" s="70" t="s">
        <v>100</v>
      </c>
      <c r="D406" s="70" t="s">
        <v>267</v>
      </c>
      <c r="E406" s="70">
        <v>11202024939</v>
      </c>
      <c r="F406" s="69">
        <v>1</v>
      </c>
    </row>
    <row r="407" spans="1:6" x14ac:dyDescent="0.25">
      <c r="B407" s="70" t="s">
        <v>3</v>
      </c>
      <c r="C407" s="70" t="s">
        <v>382</v>
      </c>
      <c r="D407" s="70" t="s">
        <v>147</v>
      </c>
      <c r="E407" s="70">
        <v>6840712</v>
      </c>
      <c r="F407" s="69">
        <v>1</v>
      </c>
    </row>
    <row r="408" spans="1:6" x14ac:dyDescent="0.25">
      <c r="B408" s="70" t="s">
        <v>4</v>
      </c>
      <c r="C408" s="70" t="s">
        <v>124</v>
      </c>
      <c r="D408" s="70" t="s">
        <v>66</v>
      </c>
      <c r="E408" s="70">
        <v>7012499</v>
      </c>
      <c r="F408" s="69">
        <v>1</v>
      </c>
    </row>
    <row r="409" spans="1:6" x14ac:dyDescent="0.25">
      <c r="B409" s="70" t="s">
        <v>4</v>
      </c>
      <c r="C409" s="70" t="s">
        <v>335</v>
      </c>
      <c r="D409" s="70" t="s">
        <v>66</v>
      </c>
      <c r="E409" s="70">
        <v>7427229967</v>
      </c>
      <c r="F409" s="69">
        <v>1</v>
      </c>
    </row>
    <row r="410" spans="1:6" x14ac:dyDescent="0.25">
      <c r="B410" s="70" t="s">
        <v>4</v>
      </c>
      <c r="C410" s="70" t="s">
        <v>181</v>
      </c>
      <c r="D410" s="70" t="s">
        <v>147</v>
      </c>
      <c r="E410" s="70">
        <v>1408736942</v>
      </c>
      <c r="F410" s="69">
        <v>1</v>
      </c>
    </row>
    <row r="411" spans="1:6" x14ac:dyDescent="0.25">
      <c r="B411" s="70" t="s">
        <v>4</v>
      </c>
      <c r="C411" s="70" t="s">
        <v>187</v>
      </c>
      <c r="D411" s="70" t="s">
        <v>64</v>
      </c>
      <c r="E411" s="70">
        <v>12579374990</v>
      </c>
      <c r="F411" s="69">
        <v>1</v>
      </c>
    </row>
    <row r="412" spans="1:6" x14ac:dyDescent="0.25">
      <c r="B412" s="70" t="s">
        <v>4</v>
      </c>
      <c r="C412" s="70" t="s">
        <v>381</v>
      </c>
      <c r="D412" s="70" t="s">
        <v>66</v>
      </c>
      <c r="E412" s="70">
        <v>11831869918</v>
      </c>
      <c r="F412" s="69">
        <v>1</v>
      </c>
    </row>
    <row r="413" spans="1:6" x14ac:dyDescent="0.25">
      <c r="B413" s="70" t="s">
        <v>4</v>
      </c>
      <c r="C413" s="70" t="s">
        <v>178</v>
      </c>
      <c r="D413" s="70" t="s">
        <v>60</v>
      </c>
      <c r="E413" s="70">
        <v>6612593</v>
      </c>
      <c r="F413" s="69">
        <v>1</v>
      </c>
    </row>
    <row r="414" spans="1:6" x14ac:dyDescent="0.25">
      <c r="A414" s="70" t="s">
        <v>142</v>
      </c>
      <c r="F414" s="69">
        <v>1</v>
      </c>
    </row>
    <row r="415" spans="1:6" x14ac:dyDescent="0.25">
      <c r="B415" s="70" t="s">
        <v>0</v>
      </c>
      <c r="C415" s="70" t="s">
        <v>40</v>
      </c>
      <c r="D415" s="70" t="s">
        <v>1</v>
      </c>
      <c r="E415" s="70" t="s">
        <v>2</v>
      </c>
      <c r="F415" s="69">
        <v>1</v>
      </c>
    </row>
    <row r="416" spans="1:6" x14ac:dyDescent="0.25">
      <c r="B416" s="70">
        <v>1</v>
      </c>
      <c r="C416" s="70" t="s">
        <v>11</v>
      </c>
      <c r="D416" s="70" t="s">
        <v>267</v>
      </c>
      <c r="E416" s="70">
        <v>10926591967</v>
      </c>
      <c r="F416" s="69">
        <v>1</v>
      </c>
    </row>
    <row r="417" spans="2:6" x14ac:dyDescent="0.25">
      <c r="B417" s="70">
        <v>2</v>
      </c>
      <c r="C417" s="70" t="s">
        <v>105</v>
      </c>
      <c r="D417" s="70" t="s">
        <v>147</v>
      </c>
      <c r="E417" s="70">
        <v>7497127</v>
      </c>
      <c r="F417" s="69">
        <v>1</v>
      </c>
    </row>
    <row r="418" spans="2:6" x14ac:dyDescent="0.25">
      <c r="B418" s="70" t="s">
        <v>36</v>
      </c>
      <c r="C418" s="70" t="s">
        <v>183</v>
      </c>
      <c r="D418" s="70" t="s">
        <v>62</v>
      </c>
      <c r="E418" s="70">
        <v>11580849946</v>
      </c>
      <c r="F418" s="69">
        <v>1</v>
      </c>
    </row>
    <row r="419" spans="2:6" x14ac:dyDescent="0.25">
      <c r="B419" s="70" t="s">
        <v>36</v>
      </c>
      <c r="C419" s="70" t="s">
        <v>383</v>
      </c>
      <c r="D419" s="70" t="s">
        <v>60</v>
      </c>
      <c r="E419" s="70">
        <v>6726961</v>
      </c>
      <c r="F419" s="69">
        <v>1</v>
      </c>
    </row>
    <row r="420" spans="2:6" x14ac:dyDescent="0.25">
      <c r="B420" s="70" t="s">
        <v>3</v>
      </c>
      <c r="C420" s="70" t="s">
        <v>198</v>
      </c>
      <c r="D420" s="70" t="s">
        <v>267</v>
      </c>
      <c r="E420" s="70">
        <v>11672088976</v>
      </c>
      <c r="F420" s="69">
        <v>1</v>
      </c>
    </row>
    <row r="421" spans="2:6" x14ac:dyDescent="0.25">
      <c r="B421" s="70" t="s">
        <v>3</v>
      </c>
      <c r="C421" s="70" t="s">
        <v>103</v>
      </c>
      <c r="D421" s="70" t="s">
        <v>64</v>
      </c>
      <c r="E421" s="70">
        <v>12288296917</v>
      </c>
      <c r="F421" s="69">
        <v>1</v>
      </c>
    </row>
    <row r="422" spans="2:6" x14ac:dyDescent="0.25">
      <c r="B422" s="70" t="s">
        <v>3</v>
      </c>
      <c r="C422" s="70" t="s">
        <v>287</v>
      </c>
      <c r="D422" s="70" t="s">
        <v>60</v>
      </c>
      <c r="E422" s="70">
        <v>5738443</v>
      </c>
      <c r="F422" s="69">
        <v>1</v>
      </c>
    </row>
    <row r="423" spans="2:6" x14ac:dyDescent="0.25">
      <c r="B423" s="70" t="s">
        <v>3</v>
      </c>
      <c r="C423" s="70" t="s">
        <v>294</v>
      </c>
      <c r="D423" s="70" t="s">
        <v>60</v>
      </c>
      <c r="E423" s="70">
        <v>6152040</v>
      </c>
      <c r="F423" s="69">
        <v>1</v>
      </c>
    </row>
    <row r="424" spans="2:6" x14ac:dyDescent="0.25">
      <c r="B424" s="70" t="s">
        <v>4</v>
      </c>
      <c r="C424" s="70" t="s">
        <v>189</v>
      </c>
      <c r="D424" s="70" t="s">
        <v>147</v>
      </c>
      <c r="E424" s="70">
        <v>1388640988</v>
      </c>
      <c r="F424" s="69">
        <v>1</v>
      </c>
    </row>
    <row r="425" spans="2:6" x14ac:dyDescent="0.25">
      <c r="B425" s="70" t="s">
        <v>4</v>
      </c>
      <c r="C425" s="70" t="s">
        <v>191</v>
      </c>
      <c r="D425" s="70" t="s">
        <v>64</v>
      </c>
      <c r="E425" s="70">
        <v>7013680</v>
      </c>
      <c r="F425" s="69">
        <v>1</v>
      </c>
    </row>
    <row r="426" spans="2:6" x14ac:dyDescent="0.25">
      <c r="B426" s="70" t="s">
        <v>4</v>
      </c>
      <c r="C426" s="70" t="s">
        <v>284</v>
      </c>
      <c r="D426" s="70" t="s">
        <v>62</v>
      </c>
      <c r="E426" s="70">
        <v>7373263950</v>
      </c>
      <c r="F426" s="69">
        <v>1</v>
      </c>
    </row>
    <row r="427" spans="2:6" x14ac:dyDescent="0.25">
      <c r="B427" s="70" t="s">
        <v>4</v>
      </c>
      <c r="C427" s="70" t="s">
        <v>385</v>
      </c>
      <c r="D427" s="70" t="s">
        <v>147</v>
      </c>
      <c r="E427" s="70">
        <v>7121450</v>
      </c>
      <c r="F427" s="69">
        <v>1</v>
      </c>
    </row>
    <row r="428" spans="2:6" x14ac:dyDescent="0.25">
      <c r="B428" s="70" t="s">
        <v>4</v>
      </c>
      <c r="C428" s="70" t="s">
        <v>265</v>
      </c>
      <c r="D428" s="70" t="s">
        <v>60</v>
      </c>
      <c r="E428" s="70">
        <v>5594756</v>
      </c>
      <c r="F428" s="69">
        <v>1</v>
      </c>
    </row>
    <row r="429" spans="2:6" x14ac:dyDescent="0.25">
      <c r="B429" s="70" t="s">
        <v>4</v>
      </c>
      <c r="C429" s="70" t="s">
        <v>182</v>
      </c>
      <c r="D429" s="70" t="s">
        <v>66</v>
      </c>
      <c r="E429" s="70">
        <v>9075246994</v>
      </c>
      <c r="F429" s="69">
        <v>1</v>
      </c>
    </row>
    <row r="430" spans="2:6" x14ac:dyDescent="0.25">
      <c r="B430" s="70" t="s">
        <v>4</v>
      </c>
      <c r="C430" s="70" t="s">
        <v>348</v>
      </c>
      <c r="D430" s="70" t="s">
        <v>147</v>
      </c>
      <c r="E430" s="70">
        <v>7646242969</v>
      </c>
      <c r="F430" s="69">
        <v>1</v>
      </c>
    </row>
    <row r="431" spans="2:6" x14ac:dyDescent="0.25">
      <c r="B431" s="70" t="s">
        <v>4</v>
      </c>
      <c r="C431" s="70" t="s">
        <v>45</v>
      </c>
      <c r="D431" s="70" t="s">
        <v>66</v>
      </c>
      <c r="E431" s="70">
        <v>11361960990</v>
      </c>
      <c r="F431" s="69">
        <v>1</v>
      </c>
    </row>
    <row r="432" spans="2:6" x14ac:dyDescent="0.25">
      <c r="B432" s="70" t="s">
        <v>41</v>
      </c>
      <c r="C432" s="70" t="s">
        <v>185</v>
      </c>
      <c r="D432" s="70" t="s">
        <v>147</v>
      </c>
      <c r="E432" s="70">
        <v>6761406</v>
      </c>
      <c r="F432" s="69">
        <v>1</v>
      </c>
    </row>
    <row r="433" spans="1:6" x14ac:dyDescent="0.25">
      <c r="B433" s="70" t="s">
        <v>41</v>
      </c>
      <c r="C433" s="70" t="s">
        <v>349</v>
      </c>
      <c r="D433" s="70" t="s">
        <v>147</v>
      </c>
      <c r="E433" s="70">
        <v>6759862</v>
      </c>
      <c r="F433" s="69">
        <v>1</v>
      </c>
    </row>
    <row r="434" spans="1:6" x14ac:dyDescent="0.25">
      <c r="B434" s="70" t="s">
        <v>41</v>
      </c>
      <c r="C434" s="70" t="s">
        <v>126</v>
      </c>
      <c r="D434" s="70" t="s">
        <v>267</v>
      </c>
      <c r="E434" s="70">
        <v>9301515938</v>
      </c>
      <c r="F434" s="69">
        <v>1</v>
      </c>
    </row>
    <row r="435" spans="1:6" x14ac:dyDescent="0.25">
      <c r="B435" s="70" t="s">
        <v>41</v>
      </c>
      <c r="C435" s="70" t="s">
        <v>384</v>
      </c>
      <c r="D435" s="70" t="s">
        <v>147</v>
      </c>
      <c r="E435" s="70">
        <v>12181950962</v>
      </c>
      <c r="F435" s="69">
        <v>1</v>
      </c>
    </row>
    <row r="436" spans="1:6" x14ac:dyDescent="0.25">
      <c r="A436" s="70" t="s">
        <v>143</v>
      </c>
      <c r="F436" s="69">
        <v>1</v>
      </c>
    </row>
    <row r="437" spans="1:6" x14ac:dyDescent="0.25">
      <c r="B437" s="70" t="s">
        <v>0</v>
      </c>
      <c r="C437" s="70" t="s">
        <v>40</v>
      </c>
      <c r="D437" s="70" t="s">
        <v>1</v>
      </c>
      <c r="E437" s="70" t="s">
        <v>2</v>
      </c>
      <c r="F437" s="69">
        <v>1</v>
      </c>
    </row>
    <row r="438" spans="1:6" x14ac:dyDescent="0.25">
      <c r="B438" s="70">
        <v>1</v>
      </c>
      <c r="C438" s="70" t="s">
        <v>47</v>
      </c>
      <c r="D438" s="70" t="s">
        <v>62</v>
      </c>
      <c r="E438" s="70">
        <v>11776674952</v>
      </c>
      <c r="F438" s="69">
        <v>1</v>
      </c>
    </row>
    <row r="439" spans="1:6" x14ac:dyDescent="0.25">
      <c r="B439" s="70">
        <v>2</v>
      </c>
      <c r="C439" s="70" t="s">
        <v>37</v>
      </c>
      <c r="D439" s="70" t="s">
        <v>62</v>
      </c>
      <c r="E439" s="70">
        <v>9916413967</v>
      </c>
      <c r="F439" s="69">
        <v>1</v>
      </c>
    </row>
    <row r="440" spans="1:6" x14ac:dyDescent="0.25">
      <c r="B440" s="70" t="s">
        <v>36</v>
      </c>
      <c r="C440" s="70" t="s">
        <v>108</v>
      </c>
      <c r="D440" s="70" t="s">
        <v>267</v>
      </c>
      <c r="E440" s="70">
        <v>11129566978</v>
      </c>
      <c r="F440" s="69">
        <v>1</v>
      </c>
    </row>
    <row r="441" spans="1:6" x14ac:dyDescent="0.25">
      <c r="B441" s="70" t="s">
        <v>36</v>
      </c>
      <c r="C441" s="70" t="s">
        <v>15</v>
      </c>
      <c r="D441" s="70" t="s">
        <v>66</v>
      </c>
      <c r="E441" s="70">
        <v>10670417963</v>
      </c>
      <c r="F441" s="69">
        <v>1</v>
      </c>
    </row>
    <row r="442" spans="1:6" x14ac:dyDescent="0.25">
      <c r="B442" s="70" t="s">
        <v>3</v>
      </c>
      <c r="C442" s="70" t="s">
        <v>204</v>
      </c>
      <c r="D442" s="70" t="s">
        <v>147</v>
      </c>
      <c r="E442" s="70">
        <v>7419109</v>
      </c>
      <c r="F442" s="69">
        <v>1</v>
      </c>
    </row>
    <row r="443" spans="1:6" x14ac:dyDescent="0.25">
      <c r="B443" s="70" t="s">
        <v>3</v>
      </c>
      <c r="C443" s="70" t="s">
        <v>386</v>
      </c>
      <c r="D443" s="70" t="s">
        <v>147</v>
      </c>
      <c r="E443" s="70">
        <v>7737118</v>
      </c>
      <c r="F443" s="69">
        <v>1</v>
      </c>
    </row>
    <row r="444" spans="1:6" x14ac:dyDescent="0.25">
      <c r="B444" s="70" t="s">
        <v>3</v>
      </c>
      <c r="C444" s="70" t="s">
        <v>301</v>
      </c>
      <c r="D444" s="70" t="s">
        <v>60</v>
      </c>
      <c r="E444" s="70">
        <v>5731820</v>
      </c>
      <c r="F444" s="69">
        <v>1</v>
      </c>
    </row>
    <row r="445" spans="1:6" x14ac:dyDescent="0.25">
      <c r="B445" s="70" t="s">
        <v>3</v>
      </c>
      <c r="C445" s="70" t="s">
        <v>302</v>
      </c>
      <c r="D445" s="70" t="s">
        <v>147</v>
      </c>
      <c r="E445" s="70">
        <v>6838874</v>
      </c>
      <c r="F445" s="69">
        <v>1</v>
      </c>
    </row>
    <row r="446" spans="1:6" x14ac:dyDescent="0.25">
      <c r="A446" s="70" t="s">
        <v>350</v>
      </c>
      <c r="F446" s="69">
        <v>1</v>
      </c>
    </row>
    <row r="447" spans="1:6" x14ac:dyDescent="0.25">
      <c r="B447" s="70" t="s">
        <v>0</v>
      </c>
      <c r="C447" s="70" t="s">
        <v>40</v>
      </c>
      <c r="D447" s="70" t="s">
        <v>1</v>
      </c>
      <c r="E447" s="70" t="s">
        <v>2</v>
      </c>
      <c r="F447" s="69">
        <v>1</v>
      </c>
    </row>
    <row r="448" spans="1:6" x14ac:dyDescent="0.25">
      <c r="B448" s="70">
        <v>1</v>
      </c>
      <c r="C448" s="70" t="s">
        <v>94</v>
      </c>
      <c r="D448" s="70" t="s">
        <v>66</v>
      </c>
      <c r="E448" s="70">
        <v>10242941903</v>
      </c>
      <c r="F448" s="69">
        <v>1</v>
      </c>
    </row>
    <row r="449" spans="1:6" x14ac:dyDescent="0.25">
      <c r="B449" s="70">
        <v>2</v>
      </c>
      <c r="C449" s="70" t="s">
        <v>197</v>
      </c>
      <c r="D449" s="70" t="s">
        <v>66</v>
      </c>
      <c r="E449" s="70">
        <v>11267285940</v>
      </c>
      <c r="F449" s="69">
        <v>1</v>
      </c>
    </row>
    <row r="450" spans="1:6" x14ac:dyDescent="0.25">
      <c r="B450" s="70" t="s">
        <v>36</v>
      </c>
      <c r="C450" s="70" t="s">
        <v>207</v>
      </c>
      <c r="D450" s="70" t="s">
        <v>62</v>
      </c>
      <c r="E450" s="70">
        <v>12375356977</v>
      </c>
      <c r="F450" s="69">
        <v>1</v>
      </c>
    </row>
    <row r="451" spans="1:6" x14ac:dyDescent="0.25">
      <c r="B451" s="70" t="s">
        <v>36</v>
      </c>
      <c r="C451" s="70" t="s">
        <v>387</v>
      </c>
      <c r="D451" s="70" t="s">
        <v>66</v>
      </c>
      <c r="E451" s="70">
        <v>9699544929</v>
      </c>
      <c r="F451" s="69">
        <v>1</v>
      </c>
    </row>
    <row r="452" spans="1:6" x14ac:dyDescent="0.25">
      <c r="B452" s="70" t="s">
        <v>99</v>
      </c>
      <c r="C452" s="70" t="s">
        <v>388</v>
      </c>
      <c r="D452" s="70" t="s">
        <v>66</v>
      </c>
      <c r="E452" s="70">
        <v>10505359952</v>
      </c>
      <c r="F452" s="69">
        <v>1</v>
      </c>
    </row>
    <row r="453" spans="1:6" x14ac:dyDescent="0.25">
      <c r="B453" s="70" t="s">
        <v>99</v>
      </c>
      <c r="C453" s="70" t="s">
        <v>351</v>
      </c>
      <c r="D453" s="70" t="s">
        <v>147</v>
      </c>
      <c r="E453" s="70">
        <v>10156438925</v>
      </c>
      <c r="F453" s="69">
        <v>1</v>
      </c>
    </row>
    <row r="454" spans="1:6" x14ac:dyDescent="0.25">
      <c r="A454" s="70" t="s">
        <v>57</v>
      </c>
      <c r="F454" s="69">
        <v>1</v>
      </c>
    </row>
    <row r="455" spans="1:6" x14ac:dyDescent="0.25">
      <c r="B455" s="70" t="s">
        <v>0</v>
      </c>
      <c r="C455" s="70" t="s">
        <v>40</v>
      </c>
      <c r="D455" s="70" t="s">
        <v>1</v>
      </c>
      <c r="E455" s="70" t="s">
        <v>2</v>
      </c>
      <c r="F455" s="69">
        <v>1</v>
      </c>
    </row>
    <row r="456" spans="1:6" x14ac:dyDescent="0.25">
      <c r="B456" s="70">
        <v>1</v>
      </c>
      <c r="C456" s="70" t="s">
        <v>87</v>
      </c>
      <c r="D456" s="70" t="s">
        <v>60</v>
      </c>
      <c r="E456" s="70">
        <v>1335765</v>
      </c>
      <c r="F456" s="69">
        <v>1</v>
      </c>
    </row>
    <row r="457" spans="1:6" x14ac:dyDescent="0.25">
      <c r="B457" s="70">
        <v>2</v>
      </c>
      <c r="C457" s="70" t="s">
        <v>61</v>
      </c>
      <c r="D457" s="70" t="s">
        <v>267</v>
      </c>
      <c r="E457" s="70">
        <v>52099628904</v>
      </c>
      <c r="F457" s="69">
        <v>1</v>
      </c>
    </row>
    <row r="458" spans="1:6" x14ac:dyDescent="0.25">
      <c r="B458" s="70" t="s">
        <v>36</v>
      </c>
      <c r="C458" s="70" t="s">
        <v>274</v>
      </c>
      <c r="D458" s="70" t="s">
        <v>66</v>
      </c>
      <c r="E458" s="70">
        <v>64986543920</v>
      </c>
      <c r="F458" s="69">
        <v>1</v>
      </c>
    </row>
    <row r="459" spans="1:6" x14ac:dyDescent="0.25">
      <c r="B459" s="70" t="s">
        <v>36</v>
      </c>
      <c r="C459" s="70" t="s">
        <v>58</v>
      </c>
      <c r="D459" s="70" t="s">
        <v>267</v>
      </c>
      <c r="E459" s="70">
        <v>90306791900</v>
      </c>
      <c r="F459" s="69">
        <v>1</v>
      </c>
    </row>
    <row r="460" spans="1:6" x14ac:dyDescent="0.25">
      <c r="B460" s="70">
        <v>5</v>
      </c>
      <c r="C460" s="70" t="s">
        <v>291</v>
      </c>
      <c r="D460" s="70" t="s">
        <v>66</v>
      </c>
      <c r="E460" s="70">
        <v>81086237900</v>
      </c>
      <c r="F460" s="69">
        <v>1</v>
      </c>
    </row>
  </sheetData>
  <pageMargins left="0.78740157499999996" right="0.78740157499999996" top="0.984251969" bottom="0.984251969" header="0.4921259845" footer="0.492125984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1" sqref="B1:I8"/>
    </sheetView>
  </sheetViews>
  <sheetFormatPr defaultRowHeight="15" x14ac:dyDescent="0.25"/>
  <cols>
    <col min="2" max="2" width="23.28515625" bestFit="1" customWidth="1"/>
    <col min="3" max="3" width="6.710937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194</v>
      </c>
      <c r="C2" s="65" t="s">
        <v>62</v>
      </c>
      <c r="D2" s="65">
        <v>6629528980</v>
      </c>
      <c r="E2" s="65">
        <v>4800</v>
      </c>
      <c r="F2" s="65">
        <v>1600</v>
      </c>
      <c r="G2" s="65">
        <v>1600</v>
      </c>
      <c r="H2" s="65"/>
      <c r="I2" s="65">
        <v>1600</v>
      </c>
      <c r="J2" t="s">
        <v>212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113</v>
      </c>
      <c r="C3" s="65" t="s">
        <v>62</v>
      </c>
      <c r="D3" s="65">
        <v>861594967</v>
      </c>
      <c r="E3" s="65">
        <v>2240</v>
      </c>
      <c r="F3" s="65">
        <v>1120</v>
      </c>
      <c r="G3" s="65">
        <v>1120</v>
      </c>
      <c r="H3" s="65"/>
      <c r="I3" s="65"/>
      <c r="J3" t="s">
        <v>212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304</v>
      </c>
      <c r="C4" s="65" t="s">
        <v>147</v>
      </c>
      <c r="D4" s="65">
        <v>37740202</v>
      </c>
      <c r="E4" s="65">
        <v>1360</v>
      </c>
      <c r="F4" s="65">
        <v>1360</v>
      </c>
      <c r="G4" s="65"/>
      <c r="H4" s="65"/>
      <c r="I4" s="65"/>
      <c r="J4" t="s">
        <v>212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130</v>
      </c>
      <c r="C5" s="65" t="s">
        <v>64</v>
      </c>
      <c r="D5" s="65">
        <v>3618059930</v>
      </c>
      <c r="E5" s="65">
        <v>1360</v>
      </c>
      <c r="F5" s="65"/>
      <c r="G5" s="65">
        <v>1360</v>
      </c>
      <c r="H5" s="65"/>
      <c r="I5" s="65"/>
      <c r="J5" t="s">
        <v>212</v>
      </c>
      <c r="K5" t="s">
        <v>401</v>
      </c>
    </row>
    <row r="6" spans="1:11" ht="15.75" thickBot="1" x14ac:dyDescent="0.3">
      <c r="A6" s="65">
        <f>_xlfn.RANK.EQ(E6,E2:E200)</f>
        <v>3</v>
      </c>
      <c r="B6" s="65" t="s">
        <v>389</v>
      </c>
      <c r="C6" s="65" t="s">
        <v>62</v>
      </c>
      <c r="D6" s="65">
        <v>10622245902</v>
      </c>
      <c r="E6" s="65">
        <v>1360</v>
      </c>
      <c r="F6" s="65"/>
      <c r="G6" s="65"/>
      <c r="H6" s="65"/>
      <c r="I6" s="65">
        <v>1360</v>
      </c>
      <c r="J6" t="s">
        <v>212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118</v>
      </c>
      <c r="C7" s="65" t="s">
        <v>60</v>
      </c>
      <c r="D7" s="65">
        <v>26628805</v>
      </c>
      <c r="E7" s="65">
        <v>1120</v>
      </c>
      <c r="F7" s="65">
        <v>1120</v>
      </c>
      <c r="G7" s="65"/>
      <c r="H7" s="65"/>
      <c r="I7" s="65"/>
      <c r="J7" t="s">
        <v>212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192</v>
      </c>
      <c r="C8" s="65" t="s">
        <v>62</v>
      </c>
      <c r="D8" s="65">
        <v>2607826969</v>
      </c>
      <c r="E8" s="65">
        <v>880</v>
      </c>
      <c r="F8" s="65">
        <v>880</v>
      </c>
      <c r="G8" s="65"/>
      <c r="H8" s="65"/>
      <c r="I8" s="65"/>
      <c r="J8" t="s">
        <v>212</v>
      </c>
      <c r="K8" t="s">
        <v>401</v>
      </c>
    </row>
  </sheetData>
  <sortState ref="B2:I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I19"/>
    </sheetView>
  </sheetViews>
  <sheetFormatPr defaultRowHeight="15" x14ac:dyDescent="0.25"/>
  <cols>
    <col min="2" max="2" width="29.42578125" bestFit="1" customWidth="1"/>
    <col min="3" max="3" width="6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306</v>
      </c>
      <c r="C2" s="65" t="s">
        <v>60</v>
      </c>
      <c r="D2" s="65">
        <v>10998536933</v>
      </c>
      <c r="E2" s="65">
        <v>5920</v>
      </c>
      <c r="F2" s="65">
        <v>1120</v>
      </c>
      <c r="G2" s="65">
        <v>1600</v>
      </c>
      <c r="H2" s="65">
        <v>1600</v>
      </c>
      <c r="I2" s="65">
        <v>1600</v>
      </c>
      <c r="J2" t="s">
        <v>248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154</v>
      </c>
      <c r="C3" s="65" t="s">
        <v>66</v>
      </c>
      <c r="D3" s="65">
        <v>11973814900</v>
      </c>
      <c r="E3" s="65">
        <v>5440</v>
      </c>
      <c r="F3" s="65">
        <v>1600</v>
      </c>
      <c r="G3" s="65">
        <v>1120</v>
      </c>
      <c r="H3" s="65">
        <v>1360</v>
      </c>
      <c r="I3" s="65">
        <v>1360</v>
      </c>
      <c r="J3" t="s">
        <v>248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208</v>
      </c>
      <c r="C4" s="65" t="s">
        <v>62</v>
      </c>
      <c r="D4" s="65">
        <v>14485299996</v>
      </c>
      <c r="E4" s="65">
        <v>4720</v>
      </c>
      <c r="F4" s="65">
        <v>1360</v>
      </c>
      <c r="G4" s="65">
        <v>1120</v>
      </c>
      <c r="H4" s="65">
        <v>1120</v>
      </c>
      <c r="I4" s="65">
        <v>1120</v>
      </c>
      <c r="J4" t="s">
        <v>248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209</v>
      </c>
      <c r="C5" s="65" t="s">
        <v>147</v>
      </c>
      <c r="D5" s="65">
        <v>9634796958</v>
      </c>
      <c r="E5" s="65">
        <v>4480</v>
      </c>
      <c r="F5" s="65">
        <v>1120</v>
      </c>
      <c r="G5" s="65">
        <v>1360</v>
      </c>
      <c r="H5" s="65">
        <v>1120</v>
      </c>
      <c r="I5" s="65">
        <v>880</v>
      </c>
      <c r="J5" t="s">
        <v>248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341</v>
      </c>
      <c r="C6" s="65" t="s">
        <v>147</v>
      </c>
      <c r="D6" s="65">
        <v>11701458926</v>
      </c>
      <c r="E6" s="65">
        <v>3520</v>
      </c>
      <c r="F6" s="65">
        <v>880</v>
      </c>
      <c r="G6" s="65">
        <v>880</v>
      </c>
      <c r="H6" s="65">
        <v>880</v>
      </c>
      <c r="I6" s="65">
        <v>880</v>
      </c>
      <c r="J6" t="s">
        <v>248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365</v>
      </c>
      <c r="C7" s="65" t="s">
        <v>60</v>
      </c>
      <c r="D7" s="65">
        <v>11165542919</v>
      </c>
      <c r="E7" s="65">
        <v>2000</v>
      </c>
      <c r="F7" s="65"/>
      <c r="G7" s="65">
        <v>880</v>
      </c>
      <c r="H7" s="65"/>
      <c r="I7" s="65">
        <v>1120</v>
      </c>
      <c r="J7" t="s">
        <v>248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785</v>
      </c>
      <c r="C8" s="65" t="s">
        <v>147</v>
      </c>
      <c r="D8" s="65">
        <v>10403956943</v>
      </c>
      <c r="E8" s="65">
        <v>1520</v>
      </c>
      <c r="F8" s="65"/>
      <c r="G8" s="65"/>
      <c r="H8" s="65">
        <v>640</v>
      </c>
      <c r="I8" s="65">
        <v>880</v>
      </c>
      <c r="J8" t="s">
        <v>248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308</v>
      </c>
      <c r="C9" s="65" t="s">
        <v>64</v>
      </c>
      <c r="D9" s="65">
        <v>13825289901</v>
      </c>
      <c r="E9" s="65">
        <v>880</v>
      </c>
      <c r="F9" s="65">
        <v>880</v>
      </c>
      <c r="G9" s="65"/>
      <c r="H9" s="65"/>
      <c r="I9" s="65"/>
      <c r="J9" t="s">
        <v>248</v>
      </c>
      <c r="K9" t="s">
        <v>401</v>
      </c>
    </row>
    <row r="10" spans="1:11" ht="15.75" thickBot="1" x14ac:dyDescent="0.3">
      <c r="A10" s="65">
        <f>_xlfn.RANK.EQ(E10,E2:E200)</f>
        <v>8</v>
      </c>
      <c r="B10" s="65" t="s">
        <v>307</v>
      </c>
      <c r="C10" s="65" t="s">
        <v>60</v>
      </c>
      <c r="D10" s="65">
        <v>9060579909</v>
      </c>
      <c r="E10" s="65">
        <v>880</v>
      </c>
      <c r="F10" s="65">
        <v>880</v>
      </c>
      <c r="G10" s="65"/>
      <c r="H10" s="65"/>
      <c r="I10" s="65"/>
      <c r="J10" t="s">
        <v>248</v>
      </c>
      <c r="K10" t="s">
        <v>401</v>
      </c>
    </row>
    <row r="11" spans="1:11" ht="15.75" thickBot="1" x14ac:dyDescent="0.3">
      <c r="A11" s="65">
        <f>_xlfn.RANK.EQ(E11,E2:E200)</f>
        <v>8</v>
      </c>
      <c r="B11" s="65" t="s">
        <v>71</v>
      </c>
      <c r="C11" s="65" t="s">
        <v>64</v>
      </c>
      <c r="D11" s="65">
        <v>13524332900</v>
      </c>
      <c r="E11" s="65">
        <v>880</v>
      </c>
      <c r="F11" s="65">
        <v>880</v>
      </c>
      <c r="G11" s="65"/>
      <c r="H11" s="65"/>
      <c r="I11" s="65"/>
      <c r="J11" t="s">
        <v>248</v>
      </c>
      <c r="K11" t="s">
        <v>401</v>
      </c>
    </row>
    <row r="12" spans="1:11" ht="15.75" thickBot="1" x14ac:dyDescent="0.3">
      <c r="A12" s="65">
        <f>_xlfn.RANK.EQ(E12,E2:E200)</f>
        <v>8</v>
      </c>
      <c r="B12" s="65" t="s">
        <v>366</v>
      </c>
      <c r="C12" s="65" t="s">
        <v>66</v>
      </c>
      <c r="D12" s="65">
        <v>13311109988</v>
      </c>
      <c r="E12" s="65">
        <v>880</v>
      </c>
      <c r="F12" s="65"/>
      <c r="G12" s="65">
        <v>880</v>
      </c>
      <c r="H12" s="65"/>
      <c r="I12" s="65"/>
      <c r="J12" t="s">
        <v>248</v>
      </c>
      <c r="K12" t="s">
        <v>401</v>
      </c>
    </row>
    <row r="13" spans="1:11" ht="15.75" thickBot="1" x14ac:dyDescent="0.3">
      <c r="A13" s="65">
        <f>_xlfn.RANK.EQ(E13,E2:E200)</f>
        <v>8</v>
      </c>
      <c r="B13" s="65" t="s">
        <v>786</v>
      </c>
      <c r="C13" s="65" t="s">
        <v>64</v>
      </c>
      <c r="D13" s="65">
        <v>11495568970</v>
      </c>
      <c r="E13" s="65">
        <v>880</v>
      </c>
      <c r="F13" s="65"/>
      <c r="G13" s="65"/>
      <c r="H13" s="65">
        <v>880</v>
      </c>
      <c r="I13" s="65"/>
      <c r="J13" t="s">
        <v>248</v>
      </c>
      <c r="K13" t="s">
        <v>401</v>
      </c>
    </row>
    <row r="14" spans="1:11" ht="15.75" thickBot="1" x14ac:dyDescent="0.3">
      <c r="A14" s="65">
        <f>_xlfn.RANK.EQ(E14,E2:E200)</f>
        <v>8</v>
      </c>
      <c r="B14" s="65" t="s">
        <v>308</v>
      </c>
      <c r="C14" s="65" t="s">
        <v>64</v>
      </c>
      <c r="D14" s="65" t="s">
        <v>846</v>
      </c>
      <c r="E14" s="65">
        <v>880</v>
      </c>
      <c r="F14" s="65"/>
      <c r="G14" s="65"/>
      <c r="H14" s="65">
        <v>880</v>
      </c>
      <c r="I14" s="65">
        <v>0</v>
      </c>
      <c r="J14" t="s">
        <v>248</v>
      </c>
      <c r="K14" t="s">
        <v>401</v>
      </c>
    </row>
    <row r="15" spans="1:11" ht="15.75" thickBot="1" x14ac:dyDescent="0.3">
      <c r="A15" s="65">
        <f>_xlfn.RANK.EQ(E15,E2:E200)</f>
        <v>8</v>
      </c>
      <c r="B15" s="65" t="s">
        <v>270</v>
      </c>
      <c r="C15" s="65" t="s">
        <v>64</v>
      </c>
      <c r="D15" s="65" t="s">
        <v>820</v>
      </c>
      <c r="E15" s="65">
        <v>880</v>
      </c>
      <c r="F15" s="65"/>
      <c r="G15" s="65"/>
      <c r="H15" s="65">
        <v>880</v>
      </c>
      <c r="I15" s="65"/>
      <c r="J15" t="s">
        <v>248</v>
      </c>
      <c r="K15" t="s">
        <v>401</v>
      </c>
    </row>
    <row r="16" spans="1:11" ht="15.75" thickBot="1" x14ac:dyDescent="0.3">
      <c r="A16" s="65">
        <f>_xlfn.RANK.EQ(E16,E2:E200)</f>
        <v>8</v>
      </c>
      <c r="B16" s="65" t="s">
        <v>71</v>
      </c>
      <c r="C16" s="65" t="s">
        <v>64</v>
      </c>
      <c r="D16" s="65" t="s">
        <v>991</v>
      </c>
      <c r="E16" s="65">
        <v>880</v>
      </c>
      <c r="F16" s="65"/>
      <c r="G16" s="65"/>
      <c r="H16" s="65"/>
      <c r="I16" s="65">
        <v>880</v>
      </c>
      <c r="J16" t="s">
        <v>248</v>
      </c>
      <c r="K16" t="s">
        <v>401</v>
      </c>
    </row>
    <row r="17" spans="1:11" ht="15.75" thickBot="1" x14ac:dyDescent="0.3">
      <c r="A17" s="65">
        <f>_xlfn.RANK.EQ(E17,E2:E200)</f>
        <v>16</v>
      </c>
      <c r="B17" s="65" t="s">
        <v>364</v>
      </c>
      <c r="C17" s="65" t="s">
        <v>60</v>
      </c>
      <c r="D17" s="65">
        <v>9699509937</v>
      </c>
      <c r="E17" s="65">
        <v>640</v>
      </c>
      <c r="F17" s="65"/>
      <c r="G17" s="65"/>
      <c r="H17" s="65">
        <v>640</v>
      </c>
      <c r="I17" s="65"/>
      <c r="J17" t="s">
        <v>248</v>
      </c>
      <c r="K17" t="s">
        <v>401</v>
      </c>
    </row>
    <row r="18" spans="1:11" ht="15.75" thickBot="1" x14ac:dyDescent="0.3">
      <c r="A18" s="65">
        <f>_xlfn.RANK.EQ(E18,E2:E200)</f>
        <v>17</v>
      </c>
      <c r="B18" s="65" t="s">
        <v>989</v>
      </c>
      <c r="C18" s="65" t="s">
        <v>62</v>
      </c>
      <c r="D18" s="65">
        <v>9666882957</v>
      </c>
      <c r="E18" s="65">
        <v>0</v>
      </c>
      <c r="F18" s="65"/>
      <c r="G18" s="65"/>
      <c r="H18" s="65"/>
      <c r="I18" s="65">
        <v>0</v>
      </c>
      <c r="J18" t="s">
        <v>248</v>
      </c>
      <c r="K18" t="s">
        <v>401</v>
      </c>
    </row>
    <row r="19" spans="1:11" ht="15.75" thickBot="1" x14ac:dyDescent="0.3">
      <c r="A19" s="65">
        <f>_xlfn.RANK.EQ(E19,E2:E200)</f>
        <v>17</v>
      </c>
      <c r="B19" s="65" t="s">
        <v>990</v>
      </c>
      <c r="C19" s="65" t="s">
        <v>62</v>
      </c>
      <c r="D19" s="65">
        <v>12918689920</v>
      </c>
      <c r="E19" s="65">
        <v>0</v>
      </c>
      <c r="F19" s="65"/>
      <c r="G19" s="65"/>
      <c r="H19" s="65"/>
      <c r="I19" s="65">
        <v>0</v>
      </c>
      <c r="J19" t="s">
        <v>248</v>
      </c>
      <c r="K19" t="s">
        <v>401</v>
      </c>
    </row>
  </sheetData>
  <sortState ref="B2:I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I22"/>
    </sheetView>
  </sheetViews>
  <sheetFormatPr defaultRowHeight="15" x14ac:dyDescent="0.25"/>
  <cols>
    <col min="2" max="2" width="31" bestFit="1" customWidth="1"/>
    <col min="3" max="3" width="14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153</v>
      </c>
      <c r="C2" s="65" t="s">
        <v>62</v>
      </c>
      <c r="D2" s="65">
        <v>9418665999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249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74</v>
      </c>
      <c r="C3" s="65" t="s">
        <v>66</v>
      </c>
      <c r="D3" s="65">
        <v>8103866903</v>
      </c>
      <c r="E3" s="65">
        <v>5440</v>
      </c>
      <c r="F3" s="65">
        <v>1360</v>
      </c>
      <c r="G3" s="65">
        <v>1360</v>
      </c>
      <c r="H3" s="65">
        <v>1360</v>
      </c>
      <c r="I3" s="65">
        <v>1360</v>
      </c>
      <c r="J3" t="s">
        <v>249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311</v>
      </c>
      <c r="C4" s="65" t="s">
        <v>60</v>
      </c>
      <c r="D4" s="65" t="s">
        <v>150</v>
      </c>
      <c r="E4" s="65">
        <v>4240</v>
      </c>
      <c r="F4" s="65">
        <v>1120</v>
      </c>
      <c r="G4" s="65">
        <v>1120</v>
      </c>
      <c r="H4" s="65">
        <v>880</v>
      </c>
      <c r="I4" s="65">
        <v>1120</v>
      </c>
      <c r="J4" t="s">
        <v>249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70</v>
      </c>
      <c r="C5" s="65" t="s">
        <v>60</v>
      </c>
      <c r="D5" s="65" t="s">
        <v>151</v>
      </c>
      <c r="E5" s="65">
        <v>3760</v>
      </c>
      <c r="F5" s="65">
        <v>880</v>
      </c>
      <c r="G5" s="65">
        <v>880</v>
      </c>
      <c r="H5" s="65">
        <v>880</v>
      </c>
      <c r="I5" s="65">
        <v>1120</v>
      </c>
      <c r="J5" t="s">
        <v>249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309</v>
      </c>
      <c r="C6" s="65" t="s">
        <v>62</v>
      </c>
      <c r="D6" s="65">
        <v>10899084907</v>
      </c>
      <c r="E6" s="65">
        <v>3520</v>
      </c>
      <c r="F6" s="65">
        <v>880</v>
      </c>
      <c r="G6" s="65">
        <v>1120</v>
      </c>
      <c r="H6" s="65">
        <v>640</v>
      </c>
      <c r="I6" s="65">
        <v>880</v>
      </c>
      <c r="J6" t="s">
        <v>249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367</v>
      </c>
      <c r="C7" s="65" t="s">
        <v>60</v>
      </c>
      <c r="D7" s="65">
        <v>12461999988</v>
      </c>
      <c r="E7" s="65">
        <v>2400</v>
      </c>
      <c r="F7" s="65"/>
      <c r="G7" s="65">
        <v>880</v>
      </c>
      <c r="H7" s="65">
        <v>640</v>
      </c>
      <c r="I7" s="65">
        <v>880</v>
      </c>
      <c r="J7" t="s">
        <v>249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158</v>
      </c>
      <c r="C8" s="65" t="s">
        <v>64</v>
      </c>
      <c r="D8" s="65" t="s">
        <v>823</v>
      </c>
      <c r="E8" s="65">
        <v>2000</v>
      </c>
      <c r="F8" s="65"/>
      <c r="G8" s="65"/>
      <c r="H8" s="65">
        <v>1120</v>
      </c>
      <c r="I8" s="65">
        <v>880</v>
      </c>
      <c r="J8" t="s">
        <v>249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158</v>
      </c>
      <c r="C9" s="65" t="s">
        <v>64</v>
      </c>
      <c r="D9" s="65">
        <v>9778170916</v>
      </c>
      <c r="E9" s="65">
        <v>1120</v>
      </c>
      <c r="F9" s="65">
        <v>1120</v>
      </c>
      <c r="G9" s="65"/>
      <c r="H9" s="65"/>
      <c r="I9" s="65"/>
      <c r="J9" t="s">
        <v>249</v>
      </c>
      <c r="K9" t="s">
        <v>401</v>
      </c>
    </row>
    <row r="10" spans="1:11" ht="15.75" thickBot="1" x14ac:dyDescent="0.3">
      <c r="A10" s="65">
        <f>_xlfn.RANK.EQ(E10,E2:E200)</f>
        <v>8</v>
      </c>
      <c r="B10" s="65" t="s">
        <v>790</v>
      </c>
      <c r="C10" s="65" t="s">
        <v>791</v>
      </c>
      <c r="D10" s="65">
        <v>11097466957</v>
      </c>
      <c r="E10" s="65">
        <v>1120</v>
      </c>
      <c r="F10" s="65"/>
      <c r="G10" s="65"/>
      <c r="H10" s="65">
        <v>1120</v>
      </c>
      <c r="I10" s="65">
        <v>0</v>
      </c>
      <c r="J10" t="s">
        <v>249</v>
      </c>
      <c r="K10" t="s">
        <v>401</v>
      </c>
    </row>
    <row r="11" spans="1:11" ht="15.75" thickBot="1" x14ac:dyDescent="0.3">
      <c r="A11" s="65">
        <f>_xlfn.RANK.EQ(E11,E2:E200)</f>
        <v>10</v>
      </c>
      <c r="B11" s="65" t="s">
        <v>310</v>
      </c>
      <c r="C11" s="65" t="s">
        <v>66</v>
      </c>
      <c r="D11" s="65">
        <v>11096677954</v>
      </c>
      <c r="E11" s="65">
        <v>880</v>
      </c>
      <c r="F11" s="65">
        <v>880</v>
      </c>
      <c r="G11" s="65"/>
      <c r="H11" s="65"/>
      <c r="I11" s="65"/>
      <c r="J11" t="s">
        <v>249</v>
      </c>
      <c r="K11" t="s">
        <v>401</v>
      </c>
    </row>
    <row r="12" spans="1:11" ht="15.75" thickBot="1" x14ac:dyDescent="0.3">
      <c r="A12" s="65">
        <f>_xlfn.RANK.EQ(E12,E2:E200)</f>
        <v>10</v>
      </c>
      <c r="B12" s="65" t="s">
        <v>75</v>
      </c>
      <c r="C12" s="65" t="s">
        <v>64</v>
      </c>
      <c r="D12" s="65">
        <v>12288277963</v>
      </c>
      <c r="E12" s="65">
        <v>880</v>
      </c>
      <c r="F12" s="65">
        <v>880</v>
      </c>
      <c r="G12" s="65"/>
      <c r="H12" s="65"/>
      <c r="I12" s="65"/>
      <c r="J12" t="s">
        <v>249</v>
      </c>
      <c r="K12" t="s">
        <v>401</v>
      </c>
    </row>
    <row r="13" spans="1:11" ht="15.75" thickBot="1" x14ac:dyDescent="0.3">
      <c r="A13" s="65">
        <f>_xlfn.RANK.EQ(E13,E2:E200)</f>
        <v>10</v>
      </c>
      <c r="B13" s="65" t="s">
        <v>369</v>
      </c>
      <c r="C13" s="65" t="s">
        <v>66</v>
      </c>
      <c r="D13" s="65">
        <v>9481611914</v>
      </c>
      <c r="E13" s="65">
        <v>880</v>
      </c>
      <c r="F13" s="65"/>
      <c r="G13" s="65">
        <v>880</v>
      </c>
      <c r="H13" s="65"/>
      <c r="I13" s="65"/>
      <c r="J13" t="s">
        <v>249</v>
      </c>
      <c r="K13" t="s">
        <v>401</v>
      </c>
    </row>
    <row r="14" spans="1:11" ht="15.75" thickBot="1" x14ac:dyDescent="0.3">
      <c r="A14" s="65">
        <f>_xlfn.RANK.EQ(E14,E2:E200)</f>
        <v>10</v>
      </c>
      <c r="B14" s="65" t="s">
        <v>155</v>
      </c>
      <c r="C14" s="65" t="s">
        <v>64</v>
      </c>
      <c r="D14" s="65" t="s">
        <v>822</v>
      </c>
      <c r="E14" s="65">
        <v>880</v>
      </c>
      <c r="F14" s="65"/>
      <c r="G14" s="65"/>
      <c r="H14" s="65">
        <v>880</v>
      </c>
      <c r="I14" s="65">
        <v>0</v>
      </c>
      <c r="J14" t="s">
        <v>249</v>
      </c>
      <c r="K14" t="s">
        <v>401</v>
      </c>
    </row>
    <row r="15" spans="1:11" ht="15.75" thickBot="1" x14ac:dyDescent="0.3">
      <c r="A15" s="65">
        <f>_xlfn.RANK.EQ(E15,E2:E200)</f>
        <v>10</v>
      </c>
      <c r="B15" s="65" t="s">
        <v>787</v>
      </c>
      <c r="C15" s="65" t="s">
        <v>64</v>
      </c>
      <c r="D15" s="65" t="s">
        <v>821</v>
      </c>
      <c r="E15" s="65">
        <v>880</v>
      </c>
      <c r="F15" s="65"/>
      <c r="G15" s="65"/>
      <c r="H15" s="65">
        <v>880</v>
      </c>
      <c r="I15" s="65"/>
      <c r="J15" t="s">
        <v>249</v>
      </c>
      <c r="K15" t="s">
        <v>401</v>
      </c>
    </row>
    <row r="16" spans="1:11" ht="15.75" thickBot="1" x14ac:dyDescent="0.3">
      <c r="A16" s="65">
        <f>_xlfn.RANK.EQ(E16,E2:E200)</f>
        <v>10</v>
      </c>
      <c r="B16" s="65" t="s">
        <v>1010</v>
      </c>
      <c r="C16" s="65" t="s">
        <v>62</v>
      </c>
      <c r="D16" s="65">
        <v>11381768938</v>
      </c>
      <c r="E16" s="65">
        <v>880</v>
      </c>
      <c r="F16" s="65"/>
      <c r="G16" s="65"/>
      <c r="H16" s="65"/>
      <c r="I16" s="65">
        <v>880</v>
      </c>
      <c r="J16" t="s">
        <v>249</v>
      </c>
      <c r="K16" t="s">
        <v>401</v>
      </c>
    </row>
    <row r="17" spans="1:11" ht="15.75" thickBot="1" x14ac:dyDescent="0.3">
      <c r="A17" s="65">
        <f>_xlfn.RANK.EQ(E17,E2:E200)</f>
        <v>16</v>
      </c>
      <c r="B17" s="65" t="s">
        <v>788</v>
      </c>
      <c r="C17" s="65" t="s">
        <v>62</v>
      </c>
      <c r="D17" s="65">
        <v>11580824951</v>
      </c>
      <c r="E17" s="65">
        <v>640</v>
      </c>
      <c r="F17" s="65"/>
      <c r="G17" s="65"/>
      <c r="H17" s="65">
        <v>640</v>
      </c>
      <c r="I17" s="65">
        <v>0</v>
      </c>
      <c r="J17" t="s">
        <v>249</v>
      </c>
      <c r="K17" t="s">
        <v>401</v>
      </c>
    </row>
    <row r="18" spans="1:11" ht="15.75" thickBot="1" x14ac:dyDescent="0.3">
      <c r="A18" s="65">
        <f>_xlfn.RANK.EQ(E18,E2:E200)</f>
        <v>16</v>
      </c>
      <c r="B18" s="65" t="s">
        <v>789</v>
      </c>
      <c r="C18" s="65" t="s">
        <v>62</v>
      </c>
      <c r="D18" s="65">
        <v>8738389983</v>
      </c>
      <c r="E18" s="65">
        <v>640</v>
      </c>
      <c r="F18" s="65"/>
      <c r="G18" s="65"/>
      <c r="H18" s="65">
        <v>640</v>
      </c>
      <c r="I18" s="65">
        <v>0</v>
      </c>
      <c r="J18" t="s">
        <v>249</v>
      </c>
      <c r="K18" t="s">
        <v>401</v>
      </c>
    </row>
    <row r="19" spans="1:11" ht="15.75" thickBot="1" x14ac:dyDescent="0.3">
      <c r="A19" s="65">
        <f>_xlfn.RANK.EQ(E19,E2:E200)</f>
        <v>16</v>
      </c>
      <c r="B19" s="65" t="s">
        <v>792</v>
      </c>
      <c r="C19" s="65" t="s">
        <v>791</v>
      </c>
      <c r="D19" s="65">
        <v>13680349939</v>
      </c>
      <c r="E19" s="65">
        <v>640</v>
      </c>
      <c r="F19" s="65"/>
      <c r="G19" s="65"/>
      <c r="H19" s="65">
        <v>640</v>
      </c>
      <c r="I19" s="65"/>
      <c r="J19" t="s">
        <v>249</v>
      </c>
      <c r="K19" t="s">
        <v>401</v>
      </c>
    </row>
    <row r="20" spans="1:11" ht="15.75" thickBot="1" x14ac:dyDescent="0.3">
      <c r="A20" s="65">
        <f>_xlfn.RANK.EQ(E20,E2:E200)</f>
        <v>19</v>
      </c>
      <c r="B20" s="65" t="s">
        <v>155</v>
      </c>
      <c r="C20" s="65" t="s">
        <v>64</v>
      </c>
      <c r="D20" s="65">
        <v>8237401964</v>
      </c>
      <c r="E20" s="65">
        <v>0</v>
      </c>
      <c r="F20" s="65">
        <v>0</v>
      </c>
      <c r="G20" s="65"/>
      <c r="H20" s="65"/>
      <c r="I20" s="65"/>
      <c r="J20" t="s">
        <v>249</v>
      </c>
      <c r="K20" t="s">
        <v>401</v>
      </c>
    </row>
    <row r="21" spans="1:11" ht="15.75" thickBot="1" x14ac:dyDescent="0.3">
      <c r="A21" s="65">
        <f>_xlfn.RANK.EQ(E21,E2:E200)</f>
        <v>19</v>
      </c>
      <c r="B21" s="65" t="s">
        <v>368</v>
      </c>
      <c r="C21" s="65" t="s">
        <v>60</v>
      </c>
      <c r="D21" s="65">
        <v>11837729980</v>
      </c>
      <c r="E21" s="65">
        <v>0</v>
      </c>
      <c r="F21" s="65"/>
      <c r="G21" s="65"/>
      <c r="H21" s="65"/>
      <c r="I21" s="65">
        <v>0</v>
      </c>
      <c r="J21" t="s">
        <v>249</v>
      </c>
      <c r="K21" t="s">
        <v>401</v>
      </c>
    </row>
    <row r="22" spans="1:11" ht="15.75" thickBot="1" x14ac:dyDescent="0.3">
      <c r="A22" s="65">
        <f>_xlfn.RANK.EQ(E22,E2:E200)</f>
        <v>19</v>
      </c>
      <c r="B22" s="65" t="s">
        <v>1013</v>
      </c>
      <c r="C22" s="65" t="s">
        <v>296</v>
      </c>
      <c r="D22" s="65">
        <v>10937991661</v>
      </c>
      <c r="E22" s="65">
        <v>0</v>
      </c>
      <c r="F22" s="65"/>
      <c r="G22" s="65"/>
      <c r="H22" s="65"/>
      <c r="I22" s="65">
        <v>0</v>
      </c>
      <c r="J22" t="s">
        <v>249</v>
      </c>
      <c r="K22" t="s">
        <v>401</v>
      </c>
    </row>
  </sheetData>
  <sortState ref="B2:I2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" sqref="B1:I17"/>
    </sheetView>
  </sheetViews>
  <sheetFormatPr defaultRowHeight="15" x14ac:dyDescent="0.25"/>
  <cols>
    <col min="2" max="2" width="26.42578125" bestFit="1" customWidth="1"/>
    <col min="3" max="3" width="13.855468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5</v>
      </c>
      <c r="C2" s="65" t="s">
        <v>62</v>
      </c>
      <c r="D2" s="65">
        <v>9822727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250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73</v>
      </c>
      <c r="C3" s="65" t="s">
        <v>66</v>
      </c>
      <c r="D3" s="65">
        <v>9074720951</v>
      </c>
      <c r="E3" s="65">
        <v>4240</v>
      </c>
      <c r="F3" s="65">
        <v>880</v>
      </c>
      <c r="G3" s="65">
        <v>1120</v>
      </c>
      <c r="H3" s="65">
        <v>1120</v>
      </c>
      <c r="I3" s="65">
        <v>1120</v>
      </c>
      <c r="J3" t="s">
        <v>250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152</v>
      </c>
      <c r="C4" s="65" t="s">
        <v>62</v>
      </c>
      <c r="D4" s="65">
        <v>11859982921</v>
      </c>
      <c r="E4" s="65">
        <v>3840</v>
      </c>
      <c r="F4" s="65">
        <v>1120</v>
      </c>
      <c r="G4" s="65">
        <v>1360</v>
      </c>
      <c r="H4" s="65">
        <v>1360</v>
      </c>
      <c r="I4" s="65">
        <v>0</v>
      </c>
      <c r="J4" t="s">
        <v>250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337</v>
      </c>
      <c r="C5" s="65" t="s">
        <v>60</v>
      </c>
      <c r="D5" s="65">
        <v>6068569</v>
      </c>
      <c r="E5" s="65">
        <v>3840</v>
      </c>
      <c r="F5" s="65">
        <v>1360</v>
      </c>
      <c r="G5" s="65">
        <v>1120</v>
      </c>
      <c r="H5" s="65"/>
      <c r="I5" s="65">
        <v>1360</v>
      </c>
      <c r="J5" t="s">
        <v>250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338</v>
      </c>
      <c r="C6" s="65" t="s">
        <v>62</v>
      </c>
      <c r="D6" s="65">
        <v>9369415963</v>
      </c>
      <c r="E6" s="65">
        <v>3120</v>
      </c>
      <c r="F6" s="65">
        <v>880</v>
      </c>
      <c r="G6" s="65"/>
      <c r="H6" s="65">
        <v>1120</v>
      </c>
      <c r="I6" s="65">
        <v>1120</v>
      </c>
      <c r="J6" t="s">
        <v>250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313</v>
      </c>
      <c r="C7" s="65" t="s">
        <v>147</v>
      </c>
      <c r="D7" s="65">
        <v>8538711911</v>
      </c>
      <c r="E7" s="65">
        <v>2400</v>
      </c>
      <c r="F7" s="65">
        <v>880</v>
      </c>
      <c r="G7" s="65">
        <v>640</v>
      </c>
      <c r="H7" s="65">
        <v>880</v>
      </c>
      <c r="I7" s="65">
        <v>0</v>
      </c>
      <c r="J7" t="s">
        <v>250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77</v>
      </c>
      <c r="C8" s="65" t="s">
        <v>64</v>
      </c>
      <c r="D8" s="65">
        <v>904182905</v>
      </c>
      <c r="E8" s="65">
        <v>2000</v>
      </c>
      <c r="F8" s="65">
        <v>1120</v>
      </c>
      <c r="G8" s="65">
        <v>880</v>
      </c>
      <c r="H8" s="65"/>
      <c r="I8" s="65"/>
      <c r="J8" t="s">
        <v>250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314</v>
      </c>
      <c r="C9" s="65" t="s">
        <v>64</v>
      </c>
      <c r="D9" s="65">
        <v>7489503973</v>
      </c>
      <c r="E9" s="65">
        <v>880</v>
      </c>
      <c r="F9" s="65">
        <v>880</v>
      </c>
      <c r="G9" s="65"/>
      <c r="H9" s="65"/>
      <c r="I9" s="65"/>
      <c r="J9" t="s">
        <v>250</v>
      </c>
      <c r="K9" t="s">
        <v>401</v>
      </c>
    </row>
    <row r="10" spans="1:11" ht="15.75" thickBot="1" x14ac:dyDescent="0.3">
      <c r="A10" s="65">
        <f>_xlfn.RANK.EQ(E10,E2:E200)</f>
        <v>8</v>
      </c>
      <c r="B10" s="65" t="s">
        <v>393</v>
      </c>
      <c r="C10" s="65" t="s">
        <v>60</v>
      </c>
      <c r="D10" s="65">
        <v>6312990</v>
      </c>
      <c r="E10" s="65">
        <v>880</v>
      </c>
      <c r="F10" s="65"/>
      <c r="G10" s="65">
        <v>880</v>
      </c>
      <c r="H10" s="65"/>
      <c r="I10" s="65"/>
      <c r="J10" t="s">
        <v>250</v>
      </c>
      <c r="K10" t="s">
        <v>401</v>
      </c>
    </row>
    <row r="11" spans="1:11" ht="15.75" thickBot="1" x14ac:dyDescent="0.3">
      <c r="A11" s="65">
        <f>_xlfn.RANK.EQ(E11,E2:E200)</f>
        <v>8</v>
      </c>
      <c r="B11" s="65" t="s">
        <v>78</v>
      </c>
      <c r="C11" s="65" t="s">
        <v>64</v>
      </c>
      <c r="D11" s="65">
        <v>12533659975</v>
      </c>
      <c r="E11" s="65">
        <v>880</v>
      </c>
      <c r="F11" s="65"/>
      <c r="G11" s="65">
        <v>880</v>
      </c>
      <c r="H11" s="65"/>
      <c r="I11" s="65"/>
      <c r="J11" t="s">
        <v>250</v>
      </c>
      <c r="K11" t="s">
        <v>401</v>
      </c>
    </row>
    <row r="12" spans="1:11" ht="15.75" thickBot="1" x14ac:dyDescent="0.3">
      <c r="A12" s="65">
        <f>_xlfn.RANK.EQ(E12,E2:E200)</f>
        <v>8</v>
      </c>
      <c r="B12" s="65" t="s">
        <v>231</v>
      </c>
      <c r="C12" s="65" t="s">
        <v>60</v>
      </c>
      <c r="D12" s="65">
        <v>6290276</v>
      </c>
      <c r="E12" s="65">
        <v>880</v>
      </c>
      <c r="F12" s="65"/>
      <c r="G12" s="65">
        <v>880</v>
      </c>
      <c r="H12" s="65"/>
      <c r="I12" s="65"/>
      <c r="J12" t="s">
        <v>250</v>
      </c>
      <c r="K12" t="s">
        <v>401</v>
      </c>
    </row>
    <row r="13" spans="1:11" ht="15.75" thickBot="1" x14ac:dyDescent="0.3">
      <c r="A13" s="65">
        <f>_xlfn.RANK.EQ(E13,E2:E200)</f>
        <v>8</v>
      </c>
      <c r="B13" s="65" t="s">
        <v>77</v>
      </c>
      <c r="C13" s="65" t="s">
        <v>64</v>
      </c>
      <c r="D13" s="65" t="s">
        <v>850</v>
      </c>
      <c r="E13" s="65">
        <v>880</v>
      </c>
      <c r="F13" s="65"/>
      <c r="G13" s="65"/>
      <c r="H13" s="65">
        <v>880</v>
      </c>
      <c r="I13" s="65"/>
      <c r="J13" t="s">
        <v>250</v>
      </c>
      <c r="K13" t="s">
        <v>401</v>
      </c>
    </row>
    <row r="14" spans="1:11" ht="15.75" thickBot="1" x14ac:dyDescent="0.3">
      <c r="A14" s="65">
        <f>_xlfn.RANK.EQ(E14,E2:E200)</f>
        <v>8</v>
      </c>
      <c r="B14" s="65" t="s">
        <v>314</v>
      </c>
      <c r="C14" s="65" t="s">
        <v>64</v>
      </c>
      <c r="D14" s="65" t="s">
        <v>847</v>
      </c>
      <c r="E14" s="65">
        <v>880</v>
      </c>
      <c r="F14" s="65"/>
      <c r="G14" s="65"/>
      <c r="H14" s="65">
        <v>880</v>
      </c>
      <c r="I14" s="65"/>
      <c r="J14" t="s">
        <v>250</v>
      </c>
      <c r="K14" t="s">
        <v>401</v>
      </c>
    </row>
    <row r="15" spans="1:11" ht="15.75" thickBot="1" x14ac:dyDescent="0.3">
      <c r="A15" s="65">
        <f>_xlfn.RANK.EQ(E15,E2:E200)</f>
        <v>14</v>
      </c>
      <c r="B15" s="65" t="s">
        <v>156</v>
      </c>
      <c r="C15" s="65" t="s">
        <v>62</v>
      </c>
      <c r="D15" s="65">
        <v>11745548947</v>
      </c>
      <c r="E15" s="65">
        <v>640</v>
      </c>
      <c r="F15" s="65"/>
      <c r="G15" s="65">
        <v>640</v>
      </c>
      <c r="H15" s="65"/>
      <c r="I15" s="65"/>
      <c r="J15" t="s">
        <v>250</v>
      </c>
      <c r="K15" t="s">
        <v>401</v>
      </c>
    </row>
    <row r="16" spans="1:11" ht="15.75" thickBot="1" x14ac:dyDescent="0.3">
      <c r="A16" s="65">
        <f>_xlfn.RANK.EQ(E16,E2:E200)</f>
        <v>15</v>
      </c>
      <c r="B16" s="65" t="s">
        <v>312</v>
      </c>
      <c r="C16" s="65" t="s">
        <v>147</v>
      </c>
      <c r="D16" s="65">
        <v>1285711955</v>
      </c>
      <c r="E16" s="65">
        <v>0</v>
      </c>
      <c r="F16" s="65">
        <v>0</v>
      </c>
      <c r="G16" s="65"/>
      <c r="H16" s="65"/>
      <c r="I16" s="65"/>
      <c r="J16" t="s">
        <v>250</v>
      </c>
      <c r="K16" t="s">
        <v>401</v>
      </c>
    </row>
    <row r="17" spans="1:11" ht="15.75" thickBot="1" x14ac:dyDescent="0.3">
      <c r="A17" s="65">
        <f>_xlfn.RANK.EQ(E17,E2:E200)</f>
        <v>15</v>
      </c>
      <c r="B17" s="65" t="s">
        <v>1014</v>
      </c>
      <c r="C17" s="65" t="s">
        <v>296</v>
      </c>
      <c r="D17" s="65">
        <v>14764944952</v>
      </c>
      <c r="E17" s="65">
        <v>0</v>
      </c>
      <c r="F17" s="65"/>
      <c r="G17" s="65"/>
      <c r="H17" s="65"/>
      <c r="I17" s="65">
        <v>0</v>
      </c>
      <c r="J17" t="s">
        <v>250</v>
      </c>
      <c r="K17" t="s">
        <v>401</v>
      </c>
    </row>
  </sheetData>
  <sortState ref="B2:I1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1" sqref="B1:I8"/>
    </sheetView>
  </sheetViews>
  <sheetFormatPr defaultRowHeight="15" x14ac:dyDescent="0.25"/>
  <cols>
    <col min="2" max="2" width="24" bestFit="1" customWidth="1"/>
    <col min="3" max="3" width="6.710937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339</v>
      </c>
      <c r="C2" s="65" t="s">
        <v>60</v>
      </c>
      <c r="D2" s="65">
        <v>6665906</v>
      </c>
      <c r="E2" s="65">
        <v>5920</v>
      </c>
      <c r="F2" s="65">
        <v>1600</v>
      </c>
      <c r="G2" s="65">
        <v>1600</v>
      </c>
      <c r="H2" s="65">
        <v>1600</v>
      </c>
      <c r="I2" s="65">
        <v>1120</v>
      </c>
      <c r="J2" t="s">
        <v>251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46</v>
      </c>
      <c r="C3" s="65" t="s">
        <v>66</v>
      </c>
      <c r="D3" s="65">
        <v>9310989980</v>
      </c>
      <c r="E3" s="65">
        <v>5440</v>
      </c>
      <c r="F3" s="65">
        <v>1360</v>
      </c>
      <c r="G3" s="65">
        <v>1360</v>
      </c>
      <c r="H3" s="65">
        <v>1120</v>
      </c>
      <c r="I3" s="65">
        <v>1600</v>
      </c>
      <c r="J3" t="s">
        <v>251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42</v>
      </c>
      <c r="C4" s="65" t="s">
        <v>66</v>
      </c>
      <c r="D4" s="65">
        <v>10632990988</v>
      </c>
      <c r="E4" s="65">
        <v>4960</v>
      </c>
      <c r="F4" s="65">
        <v>1120</v>
      </c>
      <c r="G4" s="65">
        <v>1120</v>
      </c>
      <c r="H4" s="65">
        <v>1360</v>
      </c>
      <c r="I4" s="65">
        <v>1360</v>
      </c>
      <c r="J4" t="s">
        <v>251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295</v>
      </c>
      <c r="C5" s="65" t="s">
        <v>62</v>
      </c>
      <c r="D5" s="65">
        <v>11316148955</v>
      </c>
      <c r="E5" s="65">
        <v>4240</v>
      </c>
      <c r="F5" s="65">
        <v>880</v>
      </c>
      <c r="G5" s="65">
        <v>1120</v>
      </c>
      <c r="H5" s="65">
        <v>1120</v>
      </c>
      <c r="I5" s="65">
        <v>1120</v>
      </c>
      <c r="J5" t="s">
        <v>251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157</v>
      </c>
      <c r="C6" s="65" t="s">
        <v>62</v>
      </c>
      <c r="D6" s="65">
        <v>7924061924</v>
      </c>
      <c r="E6" s="65">
        <v>3520</v>
      </c>
      <c r="F6" s="65">
        <v>880</v>
      </c>
      <c r="G6" s="65">
        <v>880</v>
      </c>
      <c r="H6" s="65">
        <v>880</v>
      </c>
      <c r="I6" s="65">
        <v>880</v>
      </c>
      <c r="J6" t="s">
        <v>251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123</v>
      </c>
      <c r="C7" s="65" t="s">
        <v>267</v>
      </c>
      <c r="D7" s="65">
        <v>12069168930</v>
      </c>
      <c r="E7" s="65">
        <v>2000</v>
      </c>
      <c r="F7" s="65">
        <v>1120</v>
      </c>
      <c r="G7" s="65"/>
      <c r="H7" s="65"/>
      <c r="I7" s="65">
        <v>880</v>
      </c>
      <c r="J7" t="s">
        <v>251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342</v>
      </c>
      <c r="C8" s="65" t="s">
        <v>147</v>
      </c>
      <c r="D8" s="65">
        <v>12179674945</v>
      </c>
      <c r="E8" s="65">
        <v>880</v>
      </c>
      <c r="F8" s="65">
        <v>880</v>
      </c>
      <c r="G8" s="65"/>
      <c r="H8" s="65"/>
      <c r="I8" s="65"/>
      <c r="J8" t="s">
        <v>251</v>
      </c>
      <c r="K8" t="s">
        <v>401</v>
      </c>
    </row>
  </sheetData>
  <sortState ref="B2:I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" sqref="B1:I7"/>
    </sheetView>
  </sheetViews>
  <sheetFormatPr defaultRowHeight="15" x14ac:dyDescent="0.25"/>
  <cols>
    <col min="2" max="2" width="25.7109375" bestFit="1" customWidth="1"/>
    <col min="3" max="3" width="6.570312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</v>
      </c>
      <c r="C2" s="65" t="s">
        <v>62</v>
      </c>
      <c r="D2" s="65">
        <v>9017583967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252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315</v>
      </c>
      <c r="C3" s="65" t="s">
        <v>62</v>
      </c>
      <c r="D3" s="65">
        <v>12232361969</v>
      </c>
      <c r="E3" s="65">
        <v>4720</v>
      </c>
      <c r="F3" s="65">
        <v>880</v>
      </c>
      <c r="G3" s="65">
        <v>1360</v>
      </c>
      <c r="H3" s="65">
        <v>1360</v>
      </c>
      <c r="I3" s="65">
        <v>1120</v>
      </c>
      <c r="J3" t="s">
        <v>252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127</v>
      </c>
      <c r="C4" s="65" t="s">
        <v>267</v>
      </c>
      <c r="D4" s="65">
        <v>12069178900</v>
      </c>
      <c r="E4" s="65">
        <v>2720</v>
      </c>
      <c r="F4" s="65">
        <v>1360</v>
      </c>
      <c r="G4" s="65"/>
      <c r="H4" s="65"/>
      <c r="I4" s="65">
        <v>1360</v>
      </c>
      <c r="J4" t="s">
        <v>252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162</v>
      </c>
      <c r="C5" s="65" t="s">
        <v>64</v>
      </c>
      <c r="D5" s="65">
        <v>10634336908</v>
      </c>
      <c r="E5" s="65">
        <v>1120</v>
      </c>
      <c r="F5" s="65">
        <v>1120</v>
      </c>
      <c r="G5" s="65"/>
      <c r="H5" s="65"/>
      <c r="I5" s="65"/>
      <c r="J5" t="s">
        <v>252</v>
      </c>
      <c r="K5" t="s">
        <v>401</v>
      </c>
    </row>
    <row r="6" spans="1:11" ht="15.75" thickBot="1" x14ac:dyDescent="0.3">
      <c r="A6" s="65">
        <f>_xlfn.RANK.EQ(E6,E2:E200)</f>
        <v>4</v>
      </c>
      <c r="B6" s="65" t="s">
        <v>122</v>
      </c>
      <c r="C6" s="65" t="s">
        <v>64</v>
      </c>
      <c r="D6" s="65">
        <v>10061153907</v>
      </c>
      <c r="E6" s="65">
        <v>1120</v>
      </c>
      <c r="F6" s="65">
        <v>1120</v>
      </c>
      <c r="G6" s="65"/>
      <c r="H6" s="65"/>
      <c r="I6" s="65"/>
      <c r="J6" t="s">
        <v>252</v>
      </c>
      <c r="K6" t="s">
        <v>401</v>
      </c>
    </row>
    <row r="7" spans="1:11" ht="15.75" thickBot="1" x14ac:dyDescent="0.3">
      <c r="A7" s="65">
        <f>_xlfn.RANK.EQ(E7,E2:E200)</f>
        <v>4</v>
      </c>
      <c r="B7" s="65" t="s">
        <v>370</v>
      </c>
      <c r="C7" s="65" t="s">
        <v>60</v>
      </c>
      <c r="D7" s="65">
        <v>12344322930</v>
      </c>
      <c r="E7" s="65">
        <v>1120</v>
      </c>
      <c r="F7" s="65"/>
      <c r="G7" s="65">
        <v>1120</v>
      </c>
      <c r="H7" s="65"/>
      <c r="I7" s="65"/>
      <c r="J7" t="s">
        <v>252</v>
      </c>
      <c r="K7" t="s">
        <v>401</v>
      </c>
    </row>
  </sheetData>
  <sortState ref="B2:I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1" sqref="B1:I9"/>
    </sheetView>
  </sheetViews>
  <sheetFormatPr defaultRowHeight="15" x14ac:dyDescent="0.25"/>
  <cols>
    <col min="2" max="2" width="36.7109375" bestFit="1" customWidth="1"/>
    <col min="3" max="3" width="6.570312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130</v>
      </c>
      <c r="C2" s="65" t="s">
        <v>64</v>
      </c>
      <c r="D2" s="65" t="s">
        <v>852</v>
      </c>
      <c r="E2" s="65">
        <v>4320</v>
      </c>
      <c r="F2" s="65">
        <v>1600</v>
      </c>
      <c r="G2" s="65"/>
      <c r="H2" s="65">
        <v>1600</v>
      </c>
      <c r="I2" s="65">
        <v>1120</v>
      </c>
      <c r="J2" t="s">
        <v>222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113</v>
      </c>
      <c r="C3" s="65" t="s">
        <v>62</v>
      </c>
      <c r="D3" s="65">
        <v>861594967</v>
      </c>
      <c r="E3" s="65">
        <v>2720</v>
      </c>
      <c r="F3" s="65"/>
      <c r="G3" s="65"/>
      <c r="H3" s="65">
        <v>1360</v>
      </c>
      <c r="I3" s="65">
        <v>1360</v>
      </c>
      <c r="J3" t="s">
        <v>222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196</v>
      </c>
      <c r="C4" s="65" t="s">
        <v>267</v>
      </c>
      <c r="D4" s="65">
        <v>2586125924</v>
      </c>
      <c r="E4" s="65">
        <v>2480</v>
      </c>
      <c r="F4" s="65">
        <v>1360</v>
      </c>
      <c r="G4" s="65"/>
      <c r="H4" s="65"/>
      <c r="I4" s="65">
        <v>1120</v>
      </c>
      <c r="J4" t="s">
        <v>222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192</v>
      </c>
      <c r="C5" s="65" t="s">
        <v>62</v>
      </c>
      <c r="D5" s="65">
        <v>2607826969</v>
      </c>
      <c r="E5" s="65">
        <v>1600</v>
      </c>
      <c r="F5" s="65"/>
      <c r="G5" s="65"/>
      <c r="H5" s="65"/>
      <c r="I5" s="65">
        <v>1600</v>
      </c>
      <c r="J5" t="s">
        <v>222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305</v>
      </c>
      <c r="C6" s="65" t="s">
        <v>63</v>
      </c>
      <c r="D6" s="65">
        <v>98395904991</v>
      </c>
      <c r="E6" s="65">
        <v>1120</v>
      </c>
      <c r="F6" s="65">
        <v>1120</v>
      </c>
      <c r="G6" s="65"/>
      <c r="H6" s="65"/>
      <c r="I6" s="65"/>
      <c r="J6" t="s">
        <v>222</v>
      </c>
      <c r="K6" t="s">
        <v>401</v>
      </c>
    </row>
    <row r="7" spans="1:11" ht="15.75" thickBot="1" x14ac:dyDescent="0.3">
      <c r="A7" s="65">
        <f>_xlfn.RANK.EQ(E7,E2:E200)</f>
        <v>5</v>
      </c>
      <c r="B7" s="65" t="s">
        <v>813</v>
      </c>
      <c r="C7" s="65" t="s">
        <v>63</v>
      </c>
      <c r="D7" s="65">
        <v>3320346903</v>
      </c>
      <c r="E7" s="65">
        <v>1120</v>
      </c>
      <c r="F7" s="65"/>
      <c r="G7" s="65"/>
      <c r="H7" s="65">
        <v>1120</v>
      </c>
      <c r="I7" s="65"/>
      <c r="J7" t="s">
        <v>222</v>
      </c>
      <c r="K7" t="s">
        <v>401</v>
      </c>
    </row>
    <row r="8" spans="1:11" ht="15.75" thickBot="1" x14ac:dyDescent="0.3">
      <c r="A8" s="65">
        <f>_xlfn.RANK.EQ(E8,E2:E200)</f>
        <v>5</v>
      </c>
      <c r="B8" s="65" t="s">
        <v>68</v>
      </c>
      <c r="C8" s="65" t="s">
        <v>66</v>
      </c>
      <c r="D8" s="65">
        <v>3686503913</v>
      </c>
      <c r="E8" s="65">
        <v>1120</v>
      </c>
      <c r="F8" s="65"/>
      <c r="G8" s="65"/>
      <c r="H8" s="65">
        <v>1120</v>
      </c>
      <c r="I8" s="65"/>
      <c r="J8" t="s">
        <v>222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1011</v>
      </c>
      <c r="C9" s="65" t="s">
        <v>63</v>
      </c>
      <c r="D9" s="65">
        <v>2983704920</v>
      </c>
      <c r="E9" s="65">
        <v>880</v>
      </c>
      <c r="F9" s="65"/>
      <c r="G9" s="65"/>
      <c r="H9" s="65"/>
      <c r="I9" s="65">
        <v>880</v>
      </c>
      <c r="J9" t="s">
        <v>222</v>
      </c>
      <c r="K9" t="s">
        <v>401</v>
      </c>
    </row>
  </sheetData>
  <sortState ref="B2:I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1" sqref="B1:I9"/>
    </sheetView>
  </sheetViews>
  <sheetFormatPr defaultRowHeight="15" x14ac:dyDescent="0.25"/>
  <cols>
    <col min="2" max="2" width="21" bestFit="1" customWidth="1"/>
    <col min="3" max="3" width="6.7109375" bestFit="1" customWidth="1"/>
    <col min="4" max="4" width="11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112</v>
      </c>
      <c r="C2" s="65" t="s">
        <v>62</v>
      </c>
      <c r="D2" s="65">
        <v>2624030999</v>
      </c>
      <c r="E2" s="65">
        <v>5920</v>
      </c>
      <c r="F2" s="65">
        <v>1360</v>
      </c>
      <c r="G2" s="65">
        <v>1600</v>
      </c>
      <c r="H2" s="65">
        <v>1600</v>
      </c>
      <c r="I2" s="65">
        <v>1360</v>
      </c>
      <c r="J2" t="s">
        <v>211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114</v>
      </c>
      <c r="C3" s="65" t="s">
        <v>62</v>
      </c>
      <c r="D3" s="65">
        <v>7016848957</v>
      </c>
      <c r="E3" s="65">
        <v>3600</v>
      </c>
      <c r="F3" s="65">
        <v>1120</v>
      </c>
      <c r="G3" s="65"/>
      <c r="H3" s="65">
        <v>1360</v>
      </c>
      <c r="I3" s="65">
        <v>1120</v>
      </c>
      <c r="J3" t="s">
        <v>211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81</v>
      </c>
      <c r="C4" s="65" t="s">
        <v>60</v>
      </c>
      <c r="D4" s="65">
        <v>6665921</v>
      </c>
      <c r="E4" s="65">
        <v>2480</v>
      </c>
      <c r="F4" s="65">
        <v>1600</v>
      </c>
      <c r="G4" s="65">
        <v>880</v>
      </c>
      <c r="H4" s="65"/>
      <c r="I4" s="65"/>
      <c r="J4" t="s">
        <v>211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317</v>
      </c>
      <c r="C5" s="65" t="s">
        <v>147</v>
      </c>
      <c r="D5" s="65">
        <v>5263955</v>
      </c>
      <c r="E5" s="65">
        <v>2480</v>
      </c>
      <c r="F5" s="65">
        <v>880</v>
      </c>
      <c r="G5" s="65"/>
      <c r="H5" s="65"/>
      <c r="I5" s="65">
        <v>1600</v>
      </c>
      <c r="J5" t="s">
        <v>211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193</v>
      </c>
      <c r="C6" s="65" t="s">
        <v>62</v>
      </c>
      <c r="D6" s="65">
        <v>4400139921</v>
      </c>
      <c r="E6" s="65">
        <v>2240</v>
      </c>
      <c r="F6" s="65"/>
      <c r="G6" s="65">
        <v>1120</v>
      </c>
      <c r="H6" s="65"/>
      <c r="I6" s="65">
        <v>1120</v>
      </c>
      <c r="J6" t="s">
        <v>211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84</v>
      </c>
      <c r="C7" s="65" t="s">
        <v>62</v>
      </c>
      <c r="D7" s="65">
        <v>8700462926</v>
      </c>
      <c r="E7" s="65">
        <v>2000</v>
      </c>
      <c r="F7" s="65">
        <v>880</v>
      </c>
      <c r="G7" s="65">
        <v>1120</v>
      </c>
      <c r="H7" s="65"/>
      <c r="I7" s="65"/>
      <c r="J7" t="s">
        <v>211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114</v>
      </c>
      <c r="C8" s="65" t="s">
        <v>62</v>
      </c>
      <c r="D8" s="65">
        <v>7016858957</v>
      </c>
      <c r="E8" s="65">
        <v>1360</v>
      </c>
      <c r="F8" s="65"/>
      <c r="G8" s="65">
        <v>1360</v>
      </c>
      <c r="H8" s="65"/>
      <c r="I8" s="65"/>
      <c r="J8" t="s">
        <v>211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115</v>
      </c>
      <c r="C9" s="65" t="s">
        <v>62</v>
      </c>
      <c r="D9" s="65">
        <v>8904232961</v>
      </c>
      <c r="E9" s="65">
        <v>1120</v>
      </c>
      <c r="F9" s="65">
        <v>1120</v>
      </c>
      <c r="G9" s="65"/>
      <c r="H9" s="65"/>
      <c r="I9" s="65"/>
      <c r="J9" t="s">
        <v>211</v>
      </c>
      <c r="K9" t="s">
        <v>401</v>
      </c>
    </row>
  </sheetData>
  <sortState ref="B2:I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2" max="2" width="42.5703125" bestFit="1" customWidth="1"/>
    <col min="3" max="3" width="13.85546875" bestFit="1" customWidth="1"/>
    <col min="4" max="4" width="12.710937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85</v>
      </c>
      <c r="C2" s="65" t="s">
        <v>62</v>
      </c>
      <c r="D2" s="65">
        <v>8738387930</v>
      </c>
      <c r="E2" s="65">
        <v>5440</v>
      </c>
      <c r="F2" s="65">
        <v>1600</v>
      </c>
      <c r="G2" s="65">
        <v>1360</v>
      </c>
      <c r="H2" s="65">
        <v>1120</v>
      </c>
      <c r="I2" s="65">
        <v>1360</v>
      </c>
      <c r="J2" t="s">
        <v>216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318</v>
      </c>
      <c r="C3" s="65" t="s">
        <v>60</v>
      </c>
      <c r="D3" s="65" t="s">
        <v>163</v>
      </c>
      <c r="E3" s="65">
        <v>3600</v>
      </c>
      <c r="F3" s="65">
        <v>1120</v>
      </c>
      <c r="G3" s="65">
        <v>1120</v>
      </c>
      <c r="H3" s="65">
        <v>1360</v>
      </c>
      <c r="I3" s="65"/>
      <c r="J3" t="s">
        <v>216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323</v>
      </c>
      <c r="C4" s="65" t="s">
        <v>66</v>
      </c>
      <c r="D4" s="65">
        <v>8205268940</v>
      </c>
      <c r="E4" s="65">
        <v>2880</v>
      </c>
      <c r="F4" s="65">
        <v>880</v>
      </c>
      <c r="G4" s="65"/>
      <c r="H4" s="65">
        <v>880</v>
      </c>
      <c r="I4" s="65">
        <v>1120</v>
      </c>
      <c r="J4" t="s">
        <v>216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319</v>
      </c>
      <c r="C5" s="65" t="s">
        <v>60</v>
      </c>
      <c r="D5" s="65">
        <v>3747126</v>
      </c>
      <c r="E5" s="65">
        <v>2480</v>
      </c>
      <c r="F5" s="65">
        <v>880</v>
      </c>
      <c r="G5" s="65">
        <v>1600</v>
      </c>
      <c r="H5" s="65"/>
      <c r="I5" s="65"/>
      <c r="J5" t="s">
        <v>216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322</v>
      </c>
      <c r="C6" s="65" t="s">
        <v>63</v>
      </c>
      <c r="D6" s="65">
        <v>37427998863</v>
      </c>
      <c r="E6" s="65">
        <v>2240</v>
      </c>
      <c r="F6" s="65">
        <v>1360</v>
      </c>
      <c r="G6" s="65"/>
      <c r="H6" s="65">
        <v>880</v>
      </c>
      <c r="I6" s="65"/>
      <c r="J6" t="s">
        <v>216</v>
      </c>
      <c r="K6" t="s">
        <v>401</v>
      </c>
    </row>
    <row r="7" spans="1:11" ht="15.75" thickBot="1" x14ac:dyDescent="0.3">
      <c r="A7" s="65">
        <f>_xlfn.RANK.EQ(E7,E2:E200)</f>
        <v>5</v>
      </c>
      <c r="B7" s="65" t="s">
        <v>371</v>
      </c>
      <c r="C7" s="65" t="s">
        <v>147</v>
      </c>
      <c r="D7" s="65">
        <v>5348635</v>
      </c>
      <c r="E7" s="65">
        <v>2240</v>
      </c>
      <c r="F7" s="65"/>
      <c r="G7" s="65">
        <v>1120</v>
      </c>
      <c r="H7" s="65">
        <v>1120</v>
      </c>
      <c r="I7" s="65"/>
      <c r="J7" t="s">
        <v>216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793</v>
      </c>
      <c r="C8" s="65" t="s">
        <v>60</v>
      </c>
      <c r="D8" s="65">
        <v>6797641942</v>
      </c>
      <c r="E8" s="65">
        <v>1600</v>
      </c>
      <c r="F8" s="65"/>
      <c r="G8" s="65"/>
      <c r="H8" s="65">
        <v>1600</v>
      </c>
      <c r="I8" s="65"/>
      <c r="J8" t="s">
        <v>216</v>
      </c>
      <c r="K8" t="s">
        <v>401</v>
      </c>
    </row>
    <row r="9" spans="1:11" ht="15.75" thickBot="1" x14ac:dyDescent="0.3">
      <c r="A9" s="65">
        <f>_xlfn.RANK.EQ(E9,E2:E200)</f>
        <v>7</v>
      </c>
      <c r="B9" s="65" t="s">
        <v>48</v>
      </c>
      <c r="C9" s="65" t="s">
        <v>62</v>
      </c>
      <c r="D9" s="65">
        <v>11321137923</v>
      </c>
      <c r="E9" s="65">
        <v>1600</v>
      </c>
      <c r="F9" s="65"/>
      <c r="G9" s="65"/>
      <c r="H9" s="65"/>
      <c r="I9" s="65">
        <v>1600</v>
      </c>
      <c r="J9" t="s">
        <v>216</v>
      </c>
      <c r="K9" t="s">
        <v>401</v>
      </c>
    </row>
    <row r="10" spans="1:11" ht="15.75" thickBot="1" x14ac:dyDescent="0.3">
      <c r="A10" s="65">
        <f>_xlfn.RANK.EQ(E10,E2:E200)</f>
        <v>9</v>
      </c>
      <c r="B10" s="65" t="s">
        <v>116</v>
      </c>
      <c r="C10" s="65" t="s">
        <v>66</v>
      </c>
      <c r="D10" s="65">
        <v>4165750999</v>
      </c>
      <c r="E10" s="65">
        <v>1120</v>
      </c>
      <c r="F10" s="65">
        <v>1120</v>
      </c>
      <c r="G10" s="65"/>
      <c r="H10" s="65"/>
      <c r="I10" s="65"/>
      <c r="J10" t="s">
        <v>216</v>
      </c>
      <c r="K10" t="s">
        <v>401</v>
      </c>
    </row>
    <row r="11" spans="1:11" ht="15.75" thickBot="1" x14ac:dyDescent="0.3">
      <c r="A11" s="65">
        <f>_xlfn.RANK.EQ(E11,E2:E200)</f>
        <v>9</v>
      </c>
      <c r="B11" s="65" t="s">
        <v>994</v>
      </c>
      <c r="C11" s="65" t="s">
        <v>66</v>
      </c>
      <c r="D11" s="65">
        <v>5772948</v>
      </c>
      <c r="E11" s="65">
        <v>1120</v>
      </c>
      <c r="F11" s="65"/>
      <c r="G11" s="65"/>
      <c r="H11" s="65"/>
      <c r="I11" s="65">
        <v>1120</v>
      </c>
      <c r="J11" t="s">
        <v>216</v>
      </c>
      <c r="K11" t="s">
        <v>401</v>
      </c>
    </row>
    <row r="12" spans="1:11" ht="15.75" thickBot="1" x14ac:dyDescent="0.3">
      <c r="A12" s="65">
        <f>_xlfn.RANK.EQ(E12,E2:E200)</f>
        <v>11</v>
      </c>
      <c r="B12" s="65" t="s">
        <v>273</v>
      </c>
      <c r="C12" s="65" t="s">
        <v>66</v>
      </c>
      <c r="D12" s="65">
        <v>9046165922</v>
      </c>
      <c r="E12" s="65">
        <v>880</v>
      </c>
      <c r="F12" s="65">
        <v>880</v>
      </c>
      <c r="G12" s="65"/>
      <c r="H12" s="65"/>
      <c r="I12" s="65"/>
      <c r="J12" t="s">
        <v>216</v>
      </c>
      <c r="K12" t="s">
        <v>401</v>
      </c>
    </row>
    <row r="13" spans="1:11" ht="15.75" thickBot="1" x14ac:dyDescent="0.3">
      <c r="A13" s="65">
        <f>_xlfn.RANK.EQ(E13,E2:E200)</f>
        <v>11</v>
      </c>
      <c r="B13" s="65" t="s">
        <v>320</v>
      </c>
      <c r="C13" s="65" t="s">
        <v>62</v>
      </c>
      <c r="D13" s="65">
        <v>6047929990</v>
      </c>
      <c r="E13" s="65">
        <v>880</v>
      </c>
      <c r="F13" s="65">
        <v>0</v>
      </c>
      <c r="G13" s="65"/>
      <c r="H13" s="65">
        <v>880</v>
      </c>
      <c r="I13" s="65"/>
      <c r="J13" t="s">
        <v>216</v>
      </c>
      <c r="K13" t="s">
        <v>401</v>
      </c>
    </row>
    <row r="14" spans="1:11" ht="15.75" thickBot="1" x14ac:dyDescent="0.3">
      <c r="A14" s="65">
        <f>_xlfn.RANK.EQ(E14,E2:E200)</f>
        <v>11</v>
      </c>
      <c r="B14" s="65" t="s">
        <v>168</v>
      </c>
      <c r="C14" s="65" t="s">
        <v>60</v>
      </c>
      <c r="D14" s="65" t="s">
        <v>169</v>
      </c>
      <c r="E14" s="65">
        <v>880</v>
      </c>
      <c r="F14" s="65"/>
      <c r="G14" s="65"/>
      <c r="H14" s="65"/>
      <c r="I14" s="65">
        <v>880</v>
      </c>
      <c r="J14" t="s">
        <v>216</v>
      </c>
      <c r="K14" t="s">
        <v>401</v>
      </c>
    </row>
    <row r="15" spans="1:11" ht="15.75" thickBot="1" x14ac:dyDescent="0.3">
      <c r="A15" s="65">
        <f>_xlfn.RANK.EQ(E15,E2:E200)</f>
        <v>11</v>
      </c>
      <c r="B15" s="65" t="s">
        <v>1017</v>
      </c>
      <c r="C15" s="65" t="s">
        <v>296</v>
      </c>
      <c r="D15" s="65">
        <v>10660730901</v>
      </c>
      <c r="E15" s="65">
        <v>880</v>
      </c>
      <c r="F15" s="65"/>
      <c r="G15" s="65"/>
      <c r="H15" s="65"/>
      <c r="I15" s="65">
        <v>880</v>
      </c>
      <c r="J15" t="s">
        <v>216</v>
      </c>
      <c r="K15" t="s">
        <v>401</v>
      </c>
    </row>
  </sheetData>
  <sortState ref="B2:I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:A10"/>
    </sheetView>
  </sheetViews>
  <sheetFormatPr defaultRowHeight="15" x14ac:dyDescent="0.25"/>
  <cols>
    <col min="2" max="2" width="37.140625" bestFit="1" customWidth="1"/>
    <col min="3" max="3" width="6.570312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_xlfn.RANK.EQ(E2,$E$2:$E$197)</f>
        <v>1</v>
      </c>
      <c r="B2" s="65" t="s">
        <v>44</v>
      </c>
      <c r="C2" s="65" t="s">
        <v>64</v>
      </c>
      <c r="D2" s="65">
        <v>10811635937</v>
      </c>
      <c r="E2" s="65">
        <f>SUM(F2:I2)</f>
        <v>5440</v>
      </c>
      <c r="F2" s="65">
        <v>1600</v>
      </c>
      <c r="G2" s="65">
        <v>1120</v>
      </c>
      <c r="H2" s="65">
        <v>1120</v>
      </c>
      <c r="I2" s="65">
        <v>1600</v>
      </c>
      <c r="J2" t="s">
        <v>692</v>
      </c>
      <c r="K2" t="s">
        <v>401</v>
      </c>
    </row>
    <row r="3" spans="1:11" ht="15.75" thickBot="1" x14ac:dyDescent="0.3">
      <c r="A3" s="65">
        <f t="shared" ref="A3:A10" si="0">_xlfn.RANK.EQ(E3,$E$2:$E$197)</f>
        <v>2</v>
      </c>
      <c r="B3" s="65" t="s">
        <v>8</v>
      </c>
      <c r="C3" s="65" t="s">
        <v>66</v>
      </c>
      <c r="D3" s="65">
        <v>65269632934</v>
      </c>
      <c r="E3" s="65">
        <f>SUM(F3:I3)</f>
        <v>4000</v>
      </c>
      <c r="F3" s="65">
        <v>1120</v>
      </c>
      <c r="G3" s="65">
        <v>880</v>
      </c>
      <c r="H3" s="65">
        <v>880</v>
      </c>
      <c r="I3" s="65">
        <v>1120</v>
      </c>
      <c r="J3" t="s">
        <v>692</v>
      </c>
      <c r="K3" t="s">
        <v>401</v>
      </c>
    </row>
    <row r="4" spans="1:11" ht="15.75" thickBot="1" x14ac:dyDescent="0.3">
      <c r="A4" s="65">
        <f t="shared" si="0"/>
        <v>3</v>
      </c>
      <c r="B4" s="65" t="s">
        <v>48</v>
      </c>
      <c r="C4" s="65" t="s">
        <v>62</v>
      </c>
      <c r="D4" s="65">
        <v>11321137923</v>
      </c>
      <c r="E4" s="65">
        <v>3120</v>
      </c>
      <c r="F4" s="65">
        <v>1120</v>
      </c>
      <c r="G4" s="65">
        <v>1120</v>
      </c>
      <c r="H4" s="65">
        <v>880</v>
      </c>
      <c r="I4" s="65"/>
      <c r="J4" t="s">
        <v>692</v>
      </c>
      <c r="K4" t="s">
        <v>401</v>
      </c>
    </row>
    <row r="5" spans="1:11" ht="15.75" thickBot="1" x14ac:dyDescent="0.3">
      <c r="A5" s="65">
        <f t="shared" si="0"/>
        <v>4</v>
      </c>
      <c r="B5" s="65" t="s">
        <v>14</v>
      </c>
      <c r="C5" s="65" t="s">
        <v>64</v>
      </c>
      <c r="D5" s="65">
        <v>7858725904</v>
      </c>
      <c r="E5" s="65">
        <v>2720</v>
      </c>
      <c r="F5" s="65">
        <v>1360</v>
      </c>
      <c r="G5" s="65">
        <v>1360</v>
      </c>
      <c r="H5" s="65"/>
      <c r="I5" s="65"/>
      <c r="J5" t="s">
        <v>692</v>
      </c>
      <c r="K5" t="s">
        <v>401</v>
      </c>
    </row>
    <row r="6" spans="1:11" ht="15.75" thickBot="1" x14ac:dyDescent="0.3">
      <c r="A6" s="65">
        <f t="shared" si="0"/>
        <v>5</v>
      </c>
      <c r="B6" s="65" t="s">
        <v>7</v>
      </c>
      <c r="C6" s="65" t="s">
        <v>64</v>
      </c>
      <c r="D6" s="65" t="s">
        <v>853</v>
      </c>
      <c r="E6" s="65">
        <v>2480</v>
      </c>
      <c r="F6" s="65"/>
      <c r="G6" s="65">
        <v>1600</v>
      </c>
      <c r="H6" s="65">
        <v>880</v>
      </c>
      <c r="I6" s="65"/>
      <c r="J6" t="s">
        <v>692</v>
      </c>
      <c r="K6" t="s">
        <v>401</v>
      </c>
    </row>
    <row r="7" spans="1:11" ht="15.75" thickBot="1" x14ac:dyDescent="0.3">
      <c r="A7" s="65">
        <f t="shared" si="0"/>
        <v>6</v>
      </c>
      <c r="B7" s="65" t="s">
        <v>14</v>
      </c>
      <c r="C7" s="65" t="s">
        <v>64</v>
      </c>
      <c r="D7" s="65" t="s">
        <v>831</v>
      </c>
      <c r="E7" s="65">
        <v>2240</v>
      </c>
      <c r="F7" s="65"/>
      <c r="G7" s="65"/>
      <c r="H7" s="65">
        <v>1120</v>
      </c>
      <c r="I7" s="65">
        <v>1120</v>
      </c>
      <c r="J7" t="s">
        <v>692</v>
      </c>
      <c r="K7" t="s">
        <v>401</v>
      </c>
    </row>
    <row r="8" spans="1:11" ht="15.75" thickBot="1" x14ac:dyDescent="0.3">
      <c r="A8" s="65">
        <f t="shared" si="0"/>
        <v>6</v>
      </c>
      <c r="B8" s="65" t="s">
        <v>16</v>
      </c>
      <c r="C8" s="65" t="s">
        <v>267</v>
      </c>
      <c r="D8" s="65">
        <v>9174241907</v>
      </c>
      <c r="E8" s="65">
        <v>2240</v>
      </c>
      <c r="F8" s="65"/>
      <c r="G8" s="65">
        <v>880</v>
      </c>
      <c r="H8" s="65"/>
      <c r="I8" s="65">
        <v>1360</v>
      </c>
      <c r="J8" t="s">
        <v>692</v>
      </c>
      <c r="K8" t="s">
        <v>401</v>
      </c>
    </row>
    <row r="9" spans="1:11" ht="15.75" thickBot="1" x14ac:dyDescent="0.3">
      <c r="A9" s="65">
        <f t="shared" si="0"/>
        <v>8</v>
      </c>
      <c r="B9" s="65" t="s">
        <v>9</v>
      </c>
      <c r="C9" s="65" t="s">
        <v>64</v>
      </c>
      <c r="D9" s="65" t="s">
        <v>830</v>
      </c>
      <c r="E9" s="65">
        <v>1600</v>
      </c>
      <c r="F9" s="65"/>
      <c r="G9" s="65"/>
      <c r="H9" s="65">
        <v>1600</v>
      </c>
      <c r="I9" s="65"/>
      <c r="J9" t="s">
        <v>692</v>
      </c>
      <c r="K9" t="s">
        <v>401</v>
      </c>
    </row>
    <row r="10" spans="1:11" ht="15.75" thickBot="1" x14ac:dyDescent="0.3">
      <c r="A10" s="65">
        <f t="shared" si="0"/>
        <v>9</v>
      </c>
      <c r="B10" s="65" t="s">
        <v>373</v>
      </c>
      <c r="C10" s="65" t="s">
        <v>64</v>
      </c>
      <c r="D10" s="65" t="s">
        <v>829</v>
      </c>
      <c r="E10" s="65">
        <v>1360</v>
      </c>
      <c r="F10" s="65"/>
      <c r="G10" s="65"/>
      <c r="H10" s="65">
        <v>1360</v>
      </c>
      <c r="I10" s="65"/>
      <c r="J10" t="s">
        <v>692</v>
      </c>
      <c r="K10" t="s">
        <v>401</v>
      </c>
    </row>
  </sheetData>
  <sortState ref="B2:I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E488"/>
  <sheetViews>
    <sheetView topLeftCell="A478" workbookViewId="0">
      <selection activeCell="C489" sqref="C489:E489"/>
    </sheetView>
  </sheetViews>
  <sheetFormatPr defaultRowHeight="15" x14ac:dyDescent="0.25"/>
  <cols>
    <col min="1" max="1" width="28.42578125" style="69" bestFit="1" customWidth="1"/>
    <col min="2" max="2" width="8.28515625" style="69" bestFit="1" customWidth="1"/>
    <col min="3" max="3" width="37.140625" style="69" bestFit="1" customWidth="1"/>
    <col min="4" max="4" width="14.7109375" style="69" bestFit="1" customWidth="1"/>
    <col min="5" max="5" width="14.28515625" style="69" bestFit="1" customWidth="1"/>
    <col min="6" max="16384" width="9.140625" style="69"/>
  </cols>
  <sheetData>
    <row r="1" spans="1:5" x14ac:dyDescent="0.25">
      <c r="A1" s="70" t="s">
        <v>146</v>
      </c>
    </row>
    <row r="2" spans="1:5" x14ac:dyDescent="0.25">
      <c r="B2" s="70" t="s">
        <v>0</v>
      </c>
      <c r="C2" s="70" t="s">
        <v>40</v>
      </c>
      <c r="D2" s="70" t="s">
        <v>1</v>
      </c>
      <c r="E2" s="70" t="s">
        <v>2</v>
      </c>
    </row>
    <row r="3" spans="1:5" x14ac:dyDescent="0.25">
      <c r="B3" s="70">
        <v>1</v>
      </c>
      <c r="C3" s="70" t="s">
        <v>113</v>
      </c>
      <c r="D3" s="70" t="s">
        <v>62</v>
      </c>
      <c r="E3" s="70">
        <v>861594967</v>
      </c>
    </row>
    <row r="4" spans="1:5" x14ac:dyDescent="0.25">
      <c r="C4" s="70" t="s">
        <v>192</v>
      </c>
      <c r="D4" s="70" t="s">
        <v>62</v>
      </c>
      <c r="E4" s="70">
        <v>2607826969</v>
      </c>
    </row>
    <row r="5" spans="1:5" x14ac:dyDescent="0.25">
      <c r="B5" s="70">
        <v>2</v>
      </c>
      <c r="C5" s="70" t="s">
        <v>784</v>
      </c>
      <c r="D5" s="70" t="s">
        <v>60</v>
      </c>
      <c r="E5" s="70">
        <v>424899973</v>
      </c>
    </row>
    <row r="6" spans="1:5" x14ac:dyDescent="0.25">
      <c r="C6" s="70" t="s">
        <v>148</v>
      </c>
      <c r="D6" s="70" t="s">
        <v>60</v>
      </c>
      <c r="E6" s="70" t="s">
        <v>149</v>
      </c>
    </row>
    <row r="7" spans="1:5" x14ac:dyDescent="0.25">
      <c r="B7" s="70" t="s">
        <v>36</v>
      </c>
      <c r="C7" s="70" t="s">
        <v>292</v>
      </c>
      <c r="D7" s="70" t="s">
        <v>60</v>
      </c>
      <c r="E7" s="70" t="s">
        <v>293</v>
      </c>
    </row>
    <row r="8" spans="1:5" x14ac:dyDescent="0.25">
      <c r="C8" s="70" t="s">
        <v>67</v>
      </c>
      <c r="D8" s="70" t="s">
        <v>60</v>
      </c>
      <c r="E8" s="70">
        <v>59876581015</v>
      </c>
    </row>
    <row r="9" spans="1:5" x14ac:dyDescent="0.25">
      <c r="B9" s="70" t="s">
        <v>36</v>
      </c>
      <c r="C9" s="70" t="s">
        <v>268</v>
      </c>
      <c r="D9" s="70" t="s">
        <v>66</v>
      </c>
      <c r="E9" s="70">
        <v>470397950</v>
      </c>
    </row>
    <row r="10" spans="1:5" x14ac:dyDescent="0.25">
      <c r="C10" s="70" t="s">
        <v>269</v>
      </c>
      <c r="D10" s="70" t="s">
        <v>66</v>
      </c>
      <c r="E10" s="70">
        <v>3034080905</v>
      </c>
    </row>
    <row r="11" spans="1:5" x14ac:dyDescent="0.25">
      <c r="B11" s="70">
        <v>5</v>
      </c>
      <c r="C11" s="70" t="s">
        <v>361</v>
      </c>
      <c r="D11" s="70" t="s">
        <v>60</v>
      </c>
      <c r="E11" s="70">
        <v>81105665968</v>
      </c>
    </row>
    <row r="12" spans="1:5" x14ac:dyDescent="0.25">
      <c r="C12" s="70" t="s">
        <v>362</v>
      </c>
      <c r="D12" s="70" t="s">
        <v>60</v>
      </c>
      <c r="E12" s="70">
        <v>91770939091</v>
      </c>
    </row>
    <row r="13" spans="1:5" x14ac:dyDescent="0.25">
      <c r="A13" s="70" t="s">
        <v>69</v>
      </c>
    </row>
    <row r="14" spans="1:5" x14ac:dyDescent="0.25">
      <c r="B14" s="70" t="s">
        <v>0</v>
      </c>
      <c r="C14" s="70" t="s">
        <v>40</v>
      </c>
      <c r="D14" s="70" t="s">
        <v>1</v>
      </c>
      <c r="E14" s="70" t="s">
        <v>2</v>
      </c>
    </row>
    <row r="15" spans="1:5" x14ac:dyDescent="0.25">
      <c r="B15" s="70">
        <v>1</v>
      </c>
      <c r="C15" s="70" t="s">
        <v>209</v>
      </c>
      <c r="D15" s="70" t="s">
        <v>147</v>
      </c>
      <c r="E15" s="70">
        <v>9634796958</v>
      </c>
    </row>
    <row r="16" spans="1:5" x14ac:dyDescent="0.25">
      <c r="C16" s="70" t="s">
        <v>208</v>
      </c>
      <c r="D16" s="70" t="s">
        <v>62</v>
      </c>
      <c r="E16" s="70">
        <v>14485299996</v>
      </c>
    </row>
    <row r="17" spans="1:5" x14ac:dyDescent="0.25">
      <c r="B17" s="70">
        <v>2</v>
      </c>
      <c r="C17" s="70" t="s">
        <v>306</v>
      </c>
      <c r="D17" s="70" t="s">
        <v>60</v>
      </c>
      <c r="E17" s="70">
        <v>10998536933</v>
      </c>
    </row>
    <row r="18" spans="1:5" x14ac:dyDescent="0.25">
      <c r="C18" s="70" t="s">
        <v>307</v>
      </c>
      <c r="D18" s="70" t="s">
        <v>60</v>
      </c>
      <c r="E18" s="70">
        <v>9060579909</v>
      </c>
    </row>
    <row r="19" spans="1:5" x14ac:dyDescent="0.25">
      <c r="B19" s="70" t="s">
        <v>36</v>
      </c>
      <c r="C19" s="70" t="s">
        <v>785</v>
      </c>
      <c r="D19" s="70" t="s">
        <v>147</v>
      </c>
      <c r="E19" s="70">
        <v>10403956943</v>
      </c>
    </row>
    <row r="20" spans="1:5" x14ac:dyDescent="0.25">
      <c r="C20" s="70" t="s">
        <v>341</v>
      </c>
      <c r="D20" s="70" t="s">
        <v>147</v>
      </c>
      <c r="E20" s="70">
        <v>11701458926</v>
      </c>
    </row>
    <row r="21" spans="1:5" x14ac:dyDescent="0.25">
      <c r="B21" s="70" t="s">
        <v>36</v>
      </c>
      <c r="C21" s="70" t="s">
        <v>210</v>
      </c>
      <c r="D21" s="70" t="s">
        <v>66</v>
      </c>
      <c r="E21" s="70">
        <v>10275087905</v>
      </c>
    </row>
    <row r="22" spans="1:5" x14ac:dyDescent="0.25">
      <c r="C22" s="70" t="s">
        <v>355</v>
      </c>
      <c r="D22" s="70" t="s">
        <v>66</v>
      </c>
      <c r="E22" s="70">
        <v>13105430970</v>
      </c>
    </row>
    <row r="23" spans="1:5" x14ac:dyDescent="0.25">
      <c r="B23" s="70" t="s">
        <v>99</v>
      </c>
      <c r="C23" s="70" t="s">
        <v>270</v>
      </c>
      <c r="D23" s="70" t="s">
        <v>64</v>
      </c>
      <c r="E23" s="70" t="s">
        <v>820</v>
      </c>
    </row>
    <row r="24" spans="1:5" x14ac:dyDescent="0.25">
      <c r="C24" s="70" t="s">
        <v>786</v>
      </c>
      <c r="D24" s="70" t="s">
        <v>64</v>
      </c>
      <c r="E24" s="70">
        <v>11495568970</v>
      </c>
    </row>
    <row r="25" spans="1:5" x14ac:dyDescent="0.25">
      <c r="A25" s="70" t="s">
        <v>72</v>
      </c>
    </row>
    <row r="26" spans="1:5" x14ac:dyDescent="0.25">
      <c r="B26" s="70" t="s">
        <v>0</v>
      </c>
      <c r="C26" s="70" t="s">
        <v>40</v>
      </c>
      <c r="D26" s="70" t="s">
        <v>1</v>
      </c>
      <c r="E26" s="70" t="s">
        <v>2</v>
      </c>
    </row>
    <row r="27" spans="1:5" x14ac:dyDescent="0.25">
      <c r="B27" s="70">
        <v>1</v>
      </c>
      <c r="C27" s="70" t="s">
        <v>152</v>
      </c>
      <c r="D27" s="70" t="s">
        <v>62</v>
      </c>
      <c r="E27" s="70">
        <v>11859982921</v>
      </c>
    </row>
    <row r="28" spans="1:5" x14ac:dyDescent="0.25">
      <c r="C28" s="70" t="s">
        <v>5</v>
      </c>
      <c r="D28" s="70" t="s">
        <v>62</v>
      </c>
      <c r="E28" s="70">
        <v>9822727</v>
      </c>
    </row>
    <row r="29" spans="1:5" x14ac:dyDescent="0.25">
      <c r="B29" s="70">
        <v>2</v>
      </c>
      <c r="C29" s="70" t="s">
        <v>153</v>
      </c>
      <c r="D29" s="70" t="s">
        <v>62</v>
      </c>
      <c r="E29" s="70">
        <v>9418665999</v>
      </c>
    </row>
    <row r="30" spans="1:5" x14ac:dyDescent="0.25">
      <c r="C30" s="70" t="s">
        <v>309</v>
      </c>
      <c r="D30" s="70" t="s">
        <v>62</v>
      </c>
      <c r="E30" s="70">
        <v>10899084907</v>
      </c>
    </row>
    <row r="31" spans="1:5" x14ac:dyDescent="0.25">
      <c r="B31" s="70" t="s">
        <v>36</v>
      </c>
      <c r="C31" s="70" t="s">
        <v>787</v>
      </c>
      <c r="D31" s="70" t="s">
        <v>64</v>
      </c>
      <c r="E31" s="70" t="s">
        <v>821</v>
      </c>
    </row>
    <row r="32" spans="1:5" x14ac:dyDescent="0.25">
      <c r="C32" s="70" t="s">
        <v>155</v>
      </c>
      <c r="D32" s="70" t="s">
        <v>64</v>
      </c>
      <c r="E32" s="70" t="s">
        <v>822</v>
      </c>
    </row>
    <row r="33" spans="1:5" x14ac:dyDescent="0.25">
      <c r="B33" s="70" t="s">
        <v>36</v>
      </c>
      <c r="C33" s="70" t="s">
        <v>158</v>
      </c>
      <c r="D33" s="70" t="s">
        <v>64</v>
      </c>
      <c r="E33" s="70" t="s">
        <v>823</v>
      </c>
    </row>
    <row r="34" spans="1:5" x14ac:dyDescent="0.25">
      <c r="C34" s="70" t="s">
        <v>75</v>
      </c>
      <c r="D34" s="70" t="s">
        <v>64</v>
      </c>
      <c r="E34" s="70" t="s">
        <v>824</v>
      </c>
    </row>
    <row r="35" spans="1:5" x14ac:dyDescent="0.25">
      <c r="B35" s="70" t="s">
        <v>3</v>
      </c>
      <c r="C35" s="70" t="s">
        <v>311</v>
      </c>
      <c r="D35" s="70" t="s">
        <v>60</v>
      </c>
      <c r="E35" s="70" t="s">
        <v>150</v>
      </c>
    </row>
    <row r="36" spans="1:5" x14ac:dyDescent="0.25">
      <c r="C36" s="70" t="s">
        <v>70</v>
      </c>
      <c r="D36" s="70" t="s">
        <v>60</v>
      </c>
      <c r="E36" s="70" t="s">
        <v>151</v>
      </c>
    </row>
    <row r="37" spans="1:5" x14ac:dyDescent="0.25">
      <c r="B37" s="70" t="s">
        <v>3</v>
      </c>
      <c r="C37" s="70" t="s">
        <v>788</v>
      </c>
      <c r="D37" s="70" t="s">
        <v>62</v>
      </c>
      <c r="E37" s="70">
        <v>11580824951</v>
      </c>
    </row>
    <row r="38" spans="1:5" x14ac:dyDescent="0.25">
      <c r="C38" s="70" t="s">
        <v>789</v>
      </c>
      <c r="D38" s="70" t="s">
        <v>62</v>
      </c>
      <c r="E38" s="70">
        <v>8738389983</v>
      </c>
    </row>
    <row r="39" spans="1:5" x14ac:dyDescent="0.25">
      <c r="B39" s="70" t="s">
        <v>3</v>
      </c>
      <c r="C39" s="70" t="s">
        <v>790</v>
      </c>
      <c r="D39" s="70" t="s">
        <v>791</v>
      </c>
      <c r="E39" s="70">
        <v>11097466957</v>
      </c>
    </row>
    <row r="40" spans="1:5" x14ac:dyDescent="0.25">
      <c r="C40" s="70" t="s">
        <v>792</v>
      </c>
      <c r="D40" s="70" t="s">
        <v>791</v>
      </c>
      <c r="E40" s="70">
        <v>13680349939</v>
      </c>
    </row>
    <row r="41" spans="1:5" x14ac:dyDescent="0.25">
      <c r="B41" s="70" t="s">
        <v>3</v>
      </c>
      <c r="C41" s="70" t="s">
        <v>74</v>
      </c>
      <c r="D41" s="70" t="s">
        <v>66</v>
      </c>
      <c r="E41" s="70">
        <v>8103866903</v>
      </c>
    </row>
    <row r="42" spans="1:5" x14ac:dyDescent="0.25">
      <c r="C42" s="70" t="s">
        <v>154</v>
      </c>
      <c r="D42" s="70" t="s">
        <v>66</v>
      </c>
      <c r="E42" s="70">
        <v>11973814900</v>
      </c>
    </row>
    <row r="43" spans="1:5" x14ac:dyDescent="0.25">
      <c r="A43" s="70" t="s">
        <v>271</v>
      </c>
    </row>
    <row r="44" spans="1:5" x14ac:dyDescent="0.25">
      <c r="B44" s="70" t="s">
        <v>0</v>
      </c>
      <c r="C44" s="70" t="s">
        <v>40</v>
      </c>
      <c r="D44" s="70" t="s">
        <v>1</v>
      </c>
      <c r="E44" s="70" t="s">
        <v>2</v>
      </c>
    </row>
    <row r="45" spans="1:5" x14ac:dyDescent="0.25">
      <c r="B45" s="70">
        <v>1</v>
      </c>
      <c r="C45" s="70" t="s">
        <v>42</v>
      </c>
      <c r="D45" s="70" t="s">
        <v>66</v>
      </c>
      <c r="E45" s="70">
        <v>10632990988</v>
      </c>
    </row>
    <row r="46" spans="1:5" x14ac:dyDescent="0.25">
      <c r="C46" s="70" t="s">
        <v>46</v>
      </c>
      <c r="D46" s="70" t="s">
        <v>66</v>
      </c>
      <c r="E46" s="70">
        <v>9310989980</v>
      </c>
    </row>
    <row r="47" spans="1:5" x14ac:dyDescent="0.25">
      <c r="B47" s="70">
        <v>2</v>
      </c>
      <c r="C47" s="70" t="s">
        <v>122</v>
      </c>
      <c r="D47" s="70" t="s">
        <v>64</v>
      </c>
      <c r="E47" s="70" t="s">
        <v>825</v>
      </c>
    </row>
    <row r="48" spans="1:5" x14ac:dyDescent="0.25">
      <c r="C48" s="70" t="s">
        <v>160</v>
      </c>
      <c r="D48" s="70" t="s">
        <v>64</v>
      </c>
      <c r="E48" s="70" t="s">
        <v>826</v>
      </c>
    </row>
    <row r="49" spans="1:5" x14ac:dyDescent="0.25">
      <c r="B49" s="70" t="s">
        <v>36</v>
      </c>
      <c r="C49" s="70" t="s">
        <v>315</v>
      </c>
      <c r="D49" s="70" t="s">
        <v>62</v>
      </c>
      <c r="E49" s="70">
        <v>12232361969</v>
      </c>
    </row>
    <row r="50" spans="1:5" x14ac:dyDescent="0.25">
      <c r="C50" s="70" t="s">
        <v>295</v>
      </c>
      <c r="D50" s="70" t="s">
        <v>62</v>
      </c>
      <c r="E50" s="70">
        <v>11316148955</v>
      </c>
    </row>
    <row r="51" spans="1:5" x14ac:dyDescent="0.25">
      <c r="B51" s="70" t="s">
        <v>36</v>
      </c>
      <c r="C51" s="70" t="s">
        <v>161</v>
      </c>
      <c r="D51" s="70" t="s">
        <v>64</v>
      </c>
      <c r="E51" s="70" t="s">
        <v>827</v>
      </c>
    </row>
    <row r="52" spans="1:5" x14ac:dyDescent="0.25">
      <c r="C52" s="70" t="s">
        <v>162</v>
      </c>
      <c r="D52" s="70" t="s">
        <v>64</v>
      </c>
      <c r="E52" s="70" t="s">
        <v>828</v>
      </c>
    </row>
    <row r="53" spans="1:5" x14ac:dyDescent="0.25">
      <c r="A53" s="70" t="s">
        <v>80</v>
      </c>
    </row>
    <row r="54" spans="1:5" x14ac:dyDescent="0.25">
      <c r="B54" s="70" t="s">
        <v>0</v>
      </c>
      <c r="C54" s="70" t="s">
        <v>40</v>
      </c>
      <c r="D54" s="70" t="s">
        <v>1</v>
      </c>
      <c r="E54" s="70" t="s">
        <v>2</v>
      </c>
    </row>
    <row r="55" spans="1:5" x14ac:dyDescent="0.25">
      <c r="B55" s="70">
        <v>1</v>
      </c>
      <c r="C55" s="70" t="s">
        <v>793</v>
      </c>
      <c r="D55" s="70" t="s">
        <v>60</v>
      </c>
      <c r="E55" s="70">
        <v>6797641942</v>
      </c>
    </row>
    <row r="56" spans="1:5" x14ac:dyDescent="0.25">
      <c r="C56" s="70" t="s">
        <v>318</v>
      </c>
      <c r="D56" s="70" t="s">
        <v>60</v>
      </c>
      <c r="E56" s="70" t="s">
        <v>163</v>
      </c>
    </row>
    <row r="57" spans="1:5" x14ac:dyDescent="0.25">
      <c r="B57" s="70">
        <v>2</v>
      </c>
      <c r="C57" s="70" t="s">
        <v>336</v>
      </c>
      <c r="D57" s="70" t="s">
        <v>63</v>
      </c>
      <c r="E57" s="70">
        <v>8000905</v>
      </c>
    </row>
    <row r="58" spans="1:5" x14ac:dyDescent="0.25">
      <c r="C58" s="70" t="s">
        <v>322</v>
      </c>
      <c r="D58" s="70" t="s">
        <v>63</v>
      </c>
      <c r="E58" s="70">
        <v>37427998863</v>
      </c>
    </row>
    <row r="59" spans="1:5" x14ac:dyDescent="0.25">
      <c r="B59" s="70" t="s">
        <v>36</v>
      </c>
      <c r="C59" s="70" t="s">
        <v>794</v>
      </c>
      <c r="D59" s="70" t="s">
        <v>147</v>
      </c>
      <c r="E59" s="70">
        <v>5348635</v>
      </c>
    </row>
    <row r="60" spans="1:5" x14ac:dyDescent="0.25">
      <c r="C60" s="70" t="s">
        <v>165</v>
      </c>
      <c r="D60" s="70" t="s">
        <v>147</v>
      </c>
      <c r="E60" s="70">
        <v>4093964</v>
      </c>
    </row>
    <row r="61" spans="1:5" x14ac:dyDescent="0.25">
      <c r="B61" s="70" t="s">
        <v>36</v>
      </c>
      <c r="C61" s="70" t="s">
        <v>320</v>
      </c>
      <c r="D61" s="70" t="s">
        <v>62</v>
      </c>
      <c r="E61" s="70">
        <v>6047929990</v>
      </c>
    </row>
    <row r="62" spans="1:5" x14ac:dyDescent="0.25">
      <c r="C62" s="70" t="s">
        <v>85</v>
      </c>
      <c r="D62" s="70" t="s">
        <v>62</v>
      </c>
      <c r="E62" s="70">
        <v>8738387930</v>
      </c>
    </row>
    <row r="63" spans="1:5" x14ac:dyDescent="0.25">
      <c r="B63" s="72" t="s">
        <v>3</v>
      </c>
      <c r="C63" s="70" t="s">
        <v>166</v>
      </c>
      <c r="D63" s="70" t="s">
        <v>60</v>
      </c>
      <c r="E63" s="70" t="s">
        <v>167</v>
      </c>
    </row>
    <row r="64" spans="1:5" x14ac:dyDescent="0.25">
      <c r="C64" s="70" t="s">
        <v>232</v>
      </c>
      <c r="D64" s="70" t="s">
        <v>60</v>
      </c>
      <c r="E64" s="70">
        <v>3282810</v>
      </c>
    </row>
    <row r="65" spans="1:5" x14ac:dyDescent="0.25">
      <c r="B65" s="72" t="s">
        <v>3</v>
      </c>
      <c r="C65" s="70" t="s">
        <v>61</v>
      </c>
      <c r="D65" s="70" t="s">
        <v>267</v>
      </c>
      <c r="E65" s="70">
        <v>52099628904</v>
      </c>
    </row>
    <row r="66" spans="1:5" x14ac:dyDescent="0.25">
      <c r="C66" s="70" t="s">
        <v>168</v>
      </c>
      <c r="D66" s="70" t="s">
        <v>60</v>
      </c>
      <c r="E66" s="70" t="s">
        <v>169</v>
      </c>
    </row>
    <row r="67" spans="1:5" x14ac:dyDescent="0.25">
      <c r="B67" s="72" t="s">
        <v>3</v>
      </c>
      <c r="C67" s="70" t="s">
        <v>323</v>
      </c>
      <c r="D67" s="70" t="s">
        <v>66</v>
      </c>
      <c r="E67" s="70">
        <v>8205268940</v>
      </c>
    </row>
    <row r="68" spans="1:5" x14ac:dyDescent="0.25">
      <c r="C68" s="70" t="s">
        <v>170</v>
      </c>
      <c r="D68" s="70" t="s">
        <v>66</v>
      </c>
      <c r="E68" s="70">
        <v>9317010903</v>
      </c>
    </row>
    <row r="69" spans="1:5" x14ac:dyDescent="0.25">
      <c r="A69" s="70" t="s">
        <v>372</v>
      </c>
    </row>
    <row r="70" spans="1:5" x14ac:dyDescent="0.25">
      <c r="B70" s="70" t="s">
        <v>0</v>
      </c>
      <c r="C70" s="70" t="s">
        <v>40</v>
      </c>
      <c r="D70" s="70" t="s">
        <v>1</v>
      </c>
      <c r="E70" s="70" t="s">
        <v>2</v>
      </c>
    </row>
    <row r="71" spans="1:5" x14ac:dyDescent="0.25">
      <c r="B71" s="70">
        <v>1</v>
      </c>
      <c r="C71" s="70" t="s">
        <v>373</v>
      </c>
      <c r="D71" s="70" t="s">
        <v>64</v>
      </c>
      <c r="E71" s="70" t="s">
        <v>829</v>
      </c>
    </row>
    <row r="72" spans="1:5" x14ac:dyDescent="0.25">
      <c r="C72" s="70" t="s">
        <v>9</v>
      </c>
      <c r="D72" s="70" t="s">
        <v>64</v>
      </c>
      <c r="E72" s="70" t="s">
        <v>830</v>
      </c>
    </row>
    <row r="73" spans="1:5" x14ac:dyDescent="0.25">
      <c r="B73" s="70">
        <v>2</v>
      </c>
      <c r="C73" s="70" t="s">
        <v>14</v>
      </c>
      <c r="D73" s="70" t="s">
        <v>64</v>
      </c>
      <c r="E73" s="70" t="s">
        <v>831</v>
      </c>
    </row>
    <row r="74" spans="1:5" x14ac:dyDescent="0.25">
      <c r="C74" s="70" t="s">
        <v>44</v>
      </c>
      <c r="D74" s="70" t="s">
        <v>64</v>
      </c>
      <c r="E74" s="70" t="s">
        <v>832</v>
      </c>
    </row>
    <row r="75" spans="1:5" x14ac:dyDescent="0.25">
      <c r="B75" s="70" t="s">
        <v>36</v>
      </c>
      <c r="C75" s="70" t="s">
        <v>37</v>
      </c>
      <c r="D75" s="70" t="s">
        <v>62</v>
      </c>
      <c r="E75" s="70">
        <v>9916413967</v>
      </c>
    </row>
    <row r="76" spans="1:5" x14ac:dyDescent="0.25">
      <c r="C76" s="70" t="s">
        <v>48</v>
      </c>
      <c r="D76" s="70" t="s">
        <v>62</v>
      </c>
      <c r="E76" s="70">
        <v>11321137923</v>
      </c>
    </row>
    <row r="77" spans="1:5" x14ac:dyDescent="0.25">
      <c r="B77" s="70" t="s">
        <v>36</v>
      </c>
      <c r="C77" s="70" t="s">
        <v>112</v>
      </c>
      <c r="D77" s="70" t="s">
        <v>62</v>
      </c>
      <c r="E77" s="70">
        <v>2624030999</v>
      </c>
    </row>
    <row r="78" spans="1:5" x14ac:dyDescent="0.25">
      <c r="C78" s="70" t="s">
        <v>114</v>
      </c>
      <c r="D78" s="70" t="s">
        <v>62</v>
      </c>
      <c r="E78" s="70">
        <v>7016848957</v>
      </c>
    </row>
    <row r="79" spans="1:5" x14ac:dyDescent="0.25">
      <c r="B79" s="70">
        <v>5</v>
      </c>
      <c r="C79" s="70" t="s">
        <v>8</v>
      </c>
      <c r="D79" s="70" t="s">
        <v>66</v>
      </c>
      <c r="E79" s="70" t="s">
        <v>833</v>
      </c>
    </row>
    <row r="80" spans="1:5" x14ac:dyDescent="0.25">
      <c r="C80" s="70" t="s">
        <v>15</v>
      </c>
      <c r="D80" s="70" t="s">
        <v>66</v>
      </c>
      <c r="E80" s="70">
        <v>10670417963</v>
      </c>
    </row>
    <row r="81" spans="1:5" x14ac:dyDescent="0.25">
      <c r="A81" s="70" t="s">
        <v>86</v>
      </c>
    </row>
    <row r="82" spans="1:5" x14ac:dyDescent="0.25">
      <c r="B82" s="70" t="s">
        <v>0</v>
      </c>
      <c r="C82" s="70" t="s">
        <v>40</v>
      </c>
      <c r="D82" s="70" t="s">
        <v>1</v>
      </c>
      <c r="E82" s="70" t="s">
        <v>2</v>
      </c>
    </row>
    <row r="83" spans="1:5" x14ac:dyDescent="0.25">
      <c r="B83" s="70">
        <v>1</v>
      </c>
      <c r="C83" s="70" t="s">
        <v>83</v>
      </c>
      <c r="D83" s="70" t="s">
        <v>66</v>
      </c>
      <c r="E83" s="70">
        <v>38219980915</v>
      </c>
    </row>
    <row r="84" spans="1:5" x14ac:dyDescent="0.25">
      <c r="C84" s="70" t="s">
        <v>10</v>
      </c>
      <c r="D84" s="70" t="s">
        <v>66</v>
      </c>
      <c r="E84" s="70">
        <v>441203973</v>
      </c>
    </row>
    <row r="85" spans="1:5" x14ac:dyDescent="0.25">
      <c r="B85" s="70">
        <v>2</v>
      </c>
      <c r="C85" s="70" t="s">
        <v>164</v>
      </c>
      <c r="D85" s="70" t="s">
        <v>147</v>
      </c>
      <c r="E85" s="70">
        <v>1743447914</v>
      </c>
    </row>
    <row r="86" spans="1:5" x14ac:dyDescent="0.25">
      <c r="C86" s="70" t="s">
        <v>324</v>
      </c>
      <c r="D86" s="70" t="s">
        <v>147</v>
      </c>
      <c r="E86" s="70">
        <v>1399221</v>
      </c>
    </row>
    <row r="87" spans="1:5" x14ac:dyDescent="0.25">
      <c r="B87" s="70" t="s">
        <v>36</v>
      </c>
      <c r="C87" s="70" t="s">
        <v>87</v>
      </c>
      <c r="D87" s="70" t="s">
        <v>60</v>
      </c>
      <c r="E87" s="70">
        <v>1335765</v>
      </c>
    </row>
    <row r="88" spans="1:5" x14ac:dyDescent="0.25">
      <c r="C88" s="70" t="s">
        <v>275</v>
      </c>
      <c r="D88" s="70" t="s">
        <v>60</v>
      </c>
      <c r="E88" s="70" t="s">
        <v>171</v>
      </c>
    </row>
    <row r="89" spans="1:5" x14ac:dyDescent="0.25">
      <c r="B89" s="70" t="s">
        <v>36</v>
      </c>
      <c r="C89" s="70" t="s">
        <v>58</v>
      </c>
      <c r="D89" s="70" t="s">
        <v>267</v>
      </c>
      <c r="E89" s="70">
        <v>90306791900</v>
      </c>
    </row>
    <row r="90" spans="1:5" x14ac:dyDescent="0.25">
      <c r="C90" s="70" t="s">
        <v>88</v>
      </c>
      <c r="D90" s="70" t="s">
        <v>267</v>
      </c>
      <c r="E90" s="70">
        <v>96994398900</v>
      </c>
    </row>
    <row r="91" spans="1:5" x14ac:dyDescent="0.25">
      <c r="B91" s="70" t="s">
        <v>99</v>
      </c>
      <c r="C91" s="70" t="s">
        <v>795</v>
      </c>
      <c r="D91" s="70" t="s">
        <v>791</v>
      </c>
      <c r="E91" s="70" t="s">
        <v>834</v>
      </c>
    </row>
    <row r="92" spans="1:5" x14ac:dyDescent="0.25">
      <c r="C92" s="70" t="s">
        <v>796</v>
      </c>
      <c r="D92" s="70" t="s">
        <v>791</v>
      </c>
      <c r="E92" s="70" t="s">
        <v>835</v>
      </c>
    </row>
    <row r="93" spans="1:5" x14ac:dyDescent="0.25">
      <c r="B93" s="70" t="s">
        <v>99</v>
      </c>
      <c r="C93" s="70" t="s">
        <v>276</v>
      </c>
      <c r="D93" s="70" t="s">
        <v>66</v>
      </c>
      <c r="E93" s="70">
        <v>93580053949</v>
      </c>
    </row>
    <row r="94" spans="1:5" x14ac:dyDescent="0.25">
      <c r="C94" s="70" t="s">
        <v>325</v>
      </c>
      <c r="D94" s="70" t="s">
        <v>66</v>
      </c>
      <c r="E94" s="70">
        <v>2389219993</v>
      </c>
    </row>
    <row r="95" spans="1:5" x14ac:dyDescent="0.25">
      <c r="A95" s="70" t="s">
        <v>90</v>
      </c>
    </row>
    <row r="96" spans="1:5" x14ac:dyDescent="0.25">
      <c r="B96" s="70" t="s">
        <v>0</v>
      </c>
      <c r="C96" s="70" t="s">
        <v>40</v>
      </c>
      <c r="D96" s="70" t="s">
        <v>1</v>
      </c>
      <c r="E96" s="70" t="s">
        <v>2</v>
      </c>
    </row>
    <row r="97" spans="2:5" x14ac:dyDescent="0.25">
      <c r="B97" s="70">
        <v>1</v>
      </c>
      <c r="C97" s="70" t="s">
        <v>92</v>
      </c>
      <c r="D97" s="70" t="s">
        <v>267</v>
      </c>
      <c r="E97" s="70">
        <v>11013777980</v>
      </c>
    </row>
    <row r="98" spans="2:5" x14ac:dyDescent="0.25">
      <c r="C98" s="70" t="s">
        <v>172</v>
      </c>
      <c r="D98" s="70" t="s">
        <v>60</v>
      </c>
      <c r="E98" s="70" t="s">
        <v>173</v>
      </c>
    </row>
    <row r="99" spans="2:5" x14ac:dyDescent="0.25">
      <c r="B99" s="70">
        <v>2</v>
      </c>
      <c r="C99" s="70" t="s">
        <v>326</v>
      </c>
      <c r="D99" s="70" t="s">
        <v>62</v>
      </c>
      <c r="E99" s="70">
        <v>11600544959</v>
      </c>
    </row>
    <row r="100" spans="2:5" x14ac:dyDescent="0.25">
      <c r="C100" s="70" t="s">
        <v>38</v>
      </c>
      <c r="D100" s="70" t="s">
        <v>62</v>
      </c>
      <c r="E100" s="70">
        <v>6822377</v>
      </c>
    </row>
    <row r="101" spans="2:5" x14ac:dyDescent="0.25">
      <c r="B101" s="70" t="s">
        <v>36</v>
      </c>
      <c r="C101" s="70" t="s">
        <v>207</v>
      </c>
      <c r="D101" s="70" t="s">
        <v>62</v>
      </c>
      <c r="E101" s="70">
        <v>12375356977</v>
      </c>
    </row>
    <row r="102" spans="2:5" x14ac:dyDescent="0.25">
      <c r="C102" s="70" t="s">
        <v>206</v>
      </c>
      <c r="D102" s="70" t="s">
        <v>62</v>
      </c>
      <c r="E102" s="70">
        <v>9793661941</v>
      </c>
    </row>
    <row r="103" spans="2:5" x14ac:dyDescent="0.25">
      <c r="B103" s="70" t="s">
        <v>36</v>
      </c>
      <c r="C103" s="70" t="s">
        <v>797</v>
      </c>
      <c r="D103" s="70" t="s">
        <v>791</v>
      </c>
      <c r="E103" s="70">
        <v>11097500993</v>
      </c>
    </row>
    <row r="104" spans="2:5" x14ac:dyDescent="0.25">
      <c r="C104" s="70" t="s">
        <v>798</v>
      </c>
      <c r="D104" s="70" t="s">
        <v>791</v>
      </c>
      <c r="E104" s="70">
        <v>14465917945</v>
      </c>
    </row>
    <row r="105" spans="2:5" x14ac:dyDescent="0.25">
      <c r="B105" s="70" t="s">
        <v>3</v>
      </c>
      <c r="C105" s="70" t="s">
        <v>289</v>
      </c>
      <c r="D105" s="70" t="s">
        <v>66</v>
      </c>
      <c r="E105" s="70">
        <v>9499476954</v>
      </c>
    </row>
    <row r="106" spans="2:5" x14ac:dyDescent="0.25">
      <c r="C106" s="70" t="s">
        <v>260</v>
      </c>
      <c r="D106" s="70" t="s">
        <v>66</v>
      </c>
      <c r="E106" s="70">
        <v>10397294956</v>
      </c>
    </row>
    <row r="107" spans="2:5" x14ac:dyDescent="0.25">
      <c r="B107" s="70" t="s">
        <v>3</v>
      </c>
      <c r="C107" s="70" t="s">
        <v>376</v>
      </c>
      <c r="D107" s="70" t="s">
        <v>60</v>
      </c>
      <c r="E107" s="70">
        <v>9267671944</v>
      </c>
    </row>
    <row r="108" spans="2:5" x14ac:dyDescent="0.25">
      <c r="C108" s="70" t="s">
        <v>799</v>
      </c>
      <c r="D108" s="70" t="s">
        <v>60</v>
      </c>
      <c r="E108" s="70">
        <v>10363662944</v>
      </c>
    </row>
    <row r="109" spans="2:5" x14ac:dyDescent="0.25">
      <c r="B109" s="70" t="s">
        <v>3</v>
      </c>
      <c r="C109" s="70" t="s">
        <v>800</v>
      </c>
      <c r="D109" s="70" t="s">
        <v>66</v>
      </c>
      <c r="E109" s="70">
        <v>9626019930</v>
      </c>
    </row>
    <row r="110" spans="2:5" x14ac:dyDescent="0.25">
      <c r="C110" s="70" t="s">
        <v>145</v>
      </c>
      <c r="D110" s="70" t="s">
        <v>66</v>
      </c>
      <c r="E110" s="70">
        <v>4719420060</v>
      </c>
    </row>
    <row r="111" spans="2:5" x14ac:dyDescent="0.25">
      <c r="B111" s="70" t="s">
        <v>3</v>
      </c>
      <c r="C111" s="70" t="s">
        <v>279</v>
      </c>
      <c r="D111" s="70" t="s">
        <v>60</v>
      </c>
      <c r="E111" s="70">
        <v>469747388</v>
      </c>
    </row>
    <row r="112" spans="2:5" x14ac:dyDescent="0.25">
      <c r="C112" s="70" t="s">
        <v>377</v>
      </c>
      <c r="D112" s="70" t="s">
        <v>60</v>
      </c>
      <c r="E112" s="70">
        <v>11186339977</v>
      </c>
    </row>
    <row r="113" spans="1:5" x14ac:dyDescent="0.25">
      <c r="B113" s="70">
        <v>9</v>
      </c>
      <c r="C113" s="70" t="s">
        <v>374</v>
      </c>
      <c r="D113" s="70" t="s">
        <v>66</v>
      </c>
      <c r="E113" s="70">
        <v>13259789901</v>
      </c>
    </row>
    <row r="114" spans="1:5" x14ac:dyDescent="0.25">
      <c r="C114" s="70" t="s">
        <v>375</v>
      </c>
      <c r="D114" s="70" t="s">
        <v>66</v>
      </c>
      <c r="E114" s="70">
        <v>11704850908</v>
      </c>
    </row>
    <row r="115" spans="1:5" x14ac:dyDescent="0.25">
      <c r="A115" s="70" t="s">
        <v>95</v>
      </c>
    </row>
    <row r="116" spans="1:5" x14ac:dyDescent="0.25">
      <c r="B116" s="70" t="s">
        <v>0</v>
      </c>
      <c r="C116" s="70" t="s">
        <v>40</v>
      </c>
      <c r="D116" s="70" t="s">
        <v>1</v>
      </c>
      <c r="E116" s="70" t="s">
        <v>2</v>
      </c>
    </row>
    <row r="117" spans="1:5" x14ac:dyDescent="0.25">
      <c r="B117" s="70">
        <v>1</v>
      </c>
      <c r="C117" s="70" t="s">
        <v>91</v>
      </c>
      <c r="D117" s="70" t="s">
        <v>60</v>
      </c>
      <c r="E117" s="70">
        <v>8825144</v>
      </c>
    </row>
    <row r="118" spans="1:5" x14ac:dyDescent="0.25">
      <c r="C118" s="70" t="s">
        <v>277</v>
      </c>
      <c r="D118" s="70" t="s">
        <v>60</v>
      </c>
      <c r="E118" s="70">
        <v>7363295</v>
      </c>
    </row>
    <row r="119" spans="1:5" x14ac:dyDescent="0.25">
      <c r="B119" s="70">
        <v>2</v>
      </c>
      <c r="C119" s="70" t="s">
        <v>233</v>
      </c>
      <c r="D119" s="70" t="s">
        <v>60</v>
      </c>
      <c r="E119" s="70">
        <v>7401747</v>
      </c>
    </row>
    <row r="120" spans="1:5" x14ac:dyDescent="0.25">
      <c r="C120" s="70" t="s">
        <v>328</v>
      </c>
      <c r="D120" s="70" t="s">
        <v>60</v>
      </c>
      <c r="E120" s="70">
        <v>6805801</v>
      </c>
    </row>
    <row r="121" spans="1:5" x14ac:dyDescent="0.25">
      <c r="B121" s="70" t="s">
        <v>36</v>
      </c>
      <c r="C121" s="70" t="s">
        <v>35</v>
      </c>
      <c r="D121" s="70" t="s">
        <v>62</v>
      </c>
      <c r="E121" s="70">
        <v>8666397993</v>
      </c>
    </row>
    <row r="122" spans="1:5" x14ac:dyDescent="0.25">
      <c r="C122" s="70" t="s">
        <v>96</v>
      </c>
      <c r="D122" s="70" t="s">
        <v>62</v>
      </c>
      <c r="E122" s="70">
        <v>10699885965</v>
      </c>
    </row>
    <row r="123" spans="1:5" x14ac:dyDescent="0.25">
      <c r="B123" s="70" t="s">
        <v>36</v>
      </c>
      <c r="C123" s="70" t="s">
        <v>282</v>
      </c>
      <c r="D123" s="70" t="s">
        <v>66</v>
      </c>
      <c r="E123" s="70">
        <v>9231509942</v>
      </c>
    </row>
    <row r="124" spans="1:5" x14ac:dyDescent="0.25">
      <c r="C124" s="70" t="s">
        <v>179</v>
      </c>
      <c r="D124" s="70" t="s">
        <v>66</v>
      </c>
      <c r="E124" s="70">
        <v>8892889923</v>
      </c>
    </row>
    <row r="125" spans="1:5" x14ac:dyDescent="0.25">
      <c r="B125" s="70" t="s">
        <v>3</v>
      </c>
      <c r="C125" s="70" t="s">
        <v>801</v>
      </c>
      <c r="D125" s="70" t="s">
        <v>147</v>
      </c>
      <c r="E125" s="70">
        <v>10512867941</v>
      </c>
    </row>
    <row r="126" spans="1:5" x14ac:dyDescent="0.25">
      <c r="C126" s="70" t="s">
        <v>174</v>
      </c>
      <c r="D126" s="70" t="s">
        <v>147</v>
      </c>
      <c r="E126" s="70">
        <v>13503396950</v>
      </c>
    </row>
    <row r="127" spans="1:5" x14ac:dyDescent="0.25">
      <c r="B127" s="70" t="s">
        <v>3</v>
      </c>
      <c r="C127" s="70" t="s">
        <v>283</v>
      </c>
      <c r="D127" s="70" t="s">
        <v>64</v>
      </c>
      <c r="E127" s="70" t="s">
        <v>836</v>
      </c>
    </row>
    <row r="128" spans="1:5" x14ac:dyDescent="0.25">
      <c r="C128" s="70" t="s">
        <v>802</v>
      </c>
      <c r="D128" s="70" t="s">
        <v>64</v>
      </c>
      <c r="E128" s="70" t="s">
        <v>837</v>
      </c>
    </row>
    <row r="129" spans="1:5" x14ac:dyDescent="0.25">
      <c r="B129" s="70" t="s">
        <v>3</v>
      </c>
      <c r="C129" s="70" t="s">
        <v>379</v>
      </c>
      <c r="D129" s="70" t="s">
        <v>60</v>
      </c>
      <c r="E129" s="70">
        <v>6818949</v>
      </c>
    </row>
    <row r="130" spans="1:5" x14ac:dyDescent="0.25">
      <c r="C130" s="70" t="s">
        <v>803</v>
      </c>
      <c r="D130" s="70" t="s">
        <v>60</v>
      </c>
      <c r="E130" s="70">
        <v>9869512933</v>
      </c>
    </row>
    <row r="131" spans="1:5" x14ac:dyDescent="0.25">
      <c r="B131" s="70" t="s">
        <v>3</v>
      </c>
      <c r="C131" s="70" t="s">
        <v>180</v>
      </c>
      <c r="D131" s="70" t="s">
        <v>66</v>
      </c>
      <c r="E131" s="70">
        <v>7783664997</v>
      </c>
    </row>
    <row r="132" spans="1:5" x14ac:dyDescent="0.25">
      <c r="C132" s="70" t="s">
        <v>176</v>
      </c>
      <c r="D132" s="70" t="s">
        <v>66</v>
      </c>
      <c r="E132" s="70">
        <v>8943381964</v>
      </c>
    </row>
    <row r="133" spans="1:5" x14ac:dyDescent="0.25">
      <c r="B133" s="72" t="s">
        <v>4</v>
      </c>
      <c r="C133" s="70" t="s">
        <v>278</v>
      </c>
      <c r="D133" s="70" t="s">
        <v>60</v>
      </c>
      <c r="E133" s="70">
        <v>6312992</v>
      </c>
    </row>
    <row r="134" spans="1:5" x14ac:dyDescent="0.25">
      <c r="C134" s="70" t="s">
        <v>378</v>
      </c>
      <c r="D134" s="70" t="s">
        <v>60</v>
      </c>
      <c r="E134" s="70">
        <v>6290268</v>
      </c>
    </row>
    <row r="135" spans="1:5" x14ac:dyDescent="0.25">
      <c r="B135" s="72" t="s">
        <v>4</v>
      </c>
      <c r="C135" s="70" t="s">
        <v>344</v>
      </c>
      <c r="D135" s="70" t="s">
        <v>60</v>
      </c>
      <c r="E135" s="70">
        <v>6268644</v>
      </c>
    </row>
    <row r="136" spans="1:5" x14ac:dyDescent="0.25">
      <c r="C136" s="70" t="s">
        <v>280</v>
      </c>
      <c r="D136" s="70" t="s">
        <v>60</v>
      </c>
      <c r="E136" s="70">
        <v>6647205</v>
      </c>
    </row>
    <row r="137" spans="1:5" x14ac:dyDescent="0.25">
      <c r="A137" s="70" t="s">
        <v>101</v>
      </c>
    </row>
    <row r="138" spans="1:5" x14ac:dyDescent="0.25">
      <c r="B138" s="70" t="s">
        <v>0</v>
      </c>
      <c r="C138" s="70" t="s">
        <v>40</v>
      </c>
      <c r="D138" s="70" t="s">
        <v>1</v>
      </c>
      <c r="E138" s="70" t="s">
        <v>2</v>
      </c>
    </row>
    <row r="139" spans="1:5" x14ac:dyDescent="0.25">
      <c r="B139" s="70">
        <v>1</v>
      </c>
      <c r="C139" s="70" t="s">
        <v>332</v>
      </c>
      <c r="D139" s="70" t="s">
        <v>64</v>
      </c>
      <c r="E139" s="70" t="s">
        <v>838</v>
      </c>
    </row>
    <row r="140" spans="1:5" x14ac:dyDescent="0.25">
      <c r="C140" s="70" t="s">
        <v>199</v>
      </c>
      <c r="D140" s="70" t="s">
        <v>64</v>
      </c>
      <c r="E140" s="70" t="s">
        <v>839</v>
      </c>
    </row>
    <row r="141" spans="1:5" x14ac:dyDescent="0.25">
      <c r="B141" s="70">
        <v>2</v>
      </c>
      <c r="C141" s="70" t="s">
        <v>804</v>
      </c>
      <c r="D141" s="70" t="s">
        <v>64</v>
      </c>
      <c r="E141" s="70" t="s">
        <v>840</v>
      </c>
    </row>
    <row r="142" spans="1:5" x14ac:dyDescent="0.25">
      <c r="C142" s="70" t="s">
        <v>187</v>
      </c>
      <c r="D142" s="70" t="s">
        <v>64</v>
      </c>
      <c r="E142" s="70" t="s">
        <v>841</v>
      </c>
    </row>
    <row r="143" spans="1:5" x14ac:dyDescent="0.25">
      <c r="B143" s="70" t="s">
        <v>36</v>
      </c>
      <c r="C143" s="70" t="s">
        <v>805</v>
      </c>
      <c r="D143" s="70" t="s">
        <v>66</v>
      </c>
      <c r="E143" s="70">
        <v>13946778984</v>
      </c>
    </row>
    <row r="144" spans="1:5" x14ac:dyDescent="0.25">
      <c r="C144" s="70" t="s">
        <v>381</v>
      </c>
      <c r="D144" s="70" t="s">
        <v>66</v>
      </c>
      <c r="E144" s="70">
        <v>11831869918</v>
      </c>
    </row>
    <row r="145" spans="1:5" x14ac:dyDescent="0.25">
      <c r="B145" s="70" t="s">
        <v>36</v>
      </c>
      <c r="C145" s="70" t="s">
        <v>97</v>
      </c>
      <c r="D145" s="70" t="s">
        <v>60</v>
      </c>
      <c r="E145" s="70">
        <v>6800142</v>
      </c>
    </row>
    <row r="146" spans="1:5" x14ac:dyDescent="0.25">
      <c r="C146" s="70" t="s">
        <v>333</v>
      </c>
      <c r="D146" s="70" t="s">
        <v>60</v>
      </c>
      <c r="E146" s="70">
        <v>6322385</v>
      </c>
    </row>
    <row r="147" spans="1:5" x14ac:dyDescent="0.25">
      <c r="B147" s="70">
        <v>5</v>
      </c>
      <c r="C147" s="70" t="s">
        <v>806</v>
      </c>
      <c r="D147" s="70" t="s">
        <v>791</v>
      </c>
      <c r="E147" s="70">
        <v>13266831950</v>
      </c>
    </row>
    <row r="148" spans="1:5" x14ac:dyDescent="0.25">
      <c r="C148" s="70" t="s">
        <v>807</v>
      </c>
      <c r="D148" s="70" t="s">
        <v>66</v>
      </c>
      <c r="E148" s="70">
        <v>9626160905</v>
      </c>
    </row>
    <row r="149" spans="1:5" x14ac:dyDescent="0.25">
      <c r="A149" s="70" t="s">
        <v>104</v>
      </c>
    </row>
    <row r="150" spans="1:5" x14ac:dyDescent="0.25">
      <c r="B150" s="70" t="s">
        <v>0</v>
      </c>
      <c r="C150" s="70" t="s">
        <v>40</v>
      </c>
      <c r="D150" s="70" t="s">
        <v>1</v>
      </c>
      <c r="E150" s="70" t="s">
        <v>2</v>
      </c>
    </row>
    <row r="151" spans="1:5" x14ac:dyDescent="0.25">
      <c r="B151" s="70">
        <v>1</v>
      </c>
      <c r="C151" s="70" t="s">
        <v>11</v>
      </c>
      <c r="D151" s="70" t="s">
        <v>267</v>
      </c>
      <c r="E151" s="70">
        <v>10926591967</v>
      </c>
    </row>
    <row r="152" spans="1:5" x14ac:dyDescent="0.25">
      <c r="C152" s="70" t="s">
        <v>105</v>
      </c>
      <c r="D152" s="70" t="s">
        <v>147</v>
      </c>
      <c r="E152" s="70">
        <v>7497127</v>
      </c>
    </row>
    <row r="153" spans="1:5" x14ac:dyDescent="0.25">
      <c r="B153" s="70">
        <v>2</v>
      </c>
      <c r="C153" s="70" t="s">
        <v>45</v>
      </c>
      <c r="D153" s="70" t="s">
        <v>66</v>
      </c>
      <c r="E153" s="70">
        <v>11361960990</v>
      </c>
    </row>
    <row r="154" spans="1:5" x14ac:dyDescent="0.25">
      <c r="C154" s="70" t="s">
        <v>12</v>
      </c>
      <c r="D154" s="70" t="s">
        <v>66</v>
      </c>
      <c r="E154" s="70">
        <v>9075246994</v>
      </c>
    </row>
    <row r="155" spans="1:5" x14ac:dyDescent="0.25">
      <c r="B155" s="70" t="s">
        <v>36</v>
      </c>
      <c r="C155" s="70" t="s">
        <v>198</v>
      </c>
      <c r="D155" s="70" t="s">
        <v>267</v>
      </c>
      <c r="E155" s="70">
        <v>11672088976</v>
      </c>
    </row>
    <row r="156" spans="1:5" x14ac:dyDescent="0.25">
      <c r="C156" s="70" t="s">
        <v>383</v>
      </c>
      <c r="D156" s="70" t="s">
        <v>60</v>
      </c>
      <c r="E156" s="70">
        <v>6726961</v>
      </c>
    </row>
    <row r="157" spans="1:5" x14ac:dyDescent="0.25">
      <c r="B157" s="70">
        <v>5</v>
      </c>
      <c r="C157" s="70" t="s">
        <v>184</v>
      </c>
      <c r="D157" s="70" t="s">
        <v>147</v>
      </c>
      <c r="E157" s="70">
        <v>12181950962</v>
      </c>
    </row>
    <row r="158" spans="1:5" x14ac:dyDescent="0.25">
      <c r="C158" s="70" t="s">
        <v>185</v>
      </c>
      <c r="D158" s="70" t="s">
        <v>147</v>
      </c>
      <c r="E158" s="70">
        <v>6761406</v>
      </c>
    </row>
    <row r="159" spans="1:5" x14ac:dyDescent="0.25">
      <c r="A159" s="70" t="s">
        <v>110</v>
      </c>
    </row>
    <row r="160" spans="1:5" x14ac:dyDescent="0.25">
      <c r="B160" s="70" t="s">
        <v>0</v>
      </c>
      <c r="C160" s="70" t="s">
        <v>40</v>
      </c>
      <c r="D160" s="70" t="s">
        <v>1</v>
      </c>
      <c r="E160" s="70" t="s">
        <v>2</v>
      </c>
    </row>
    <row r="161" spans="1:5" x14ac:dyDescent="0.25">
      <c r="B161" s="70">
        <v>1</v>
      </c>
      <c r="C161" s="70" t="s">
        <v>103</v>
      </c>
      <c r="D161" s="70" t="s">
        <v>64</v>
      </c>
      <c r="E161" s="70" t="s">
        <v>842</v>
      </c>
    </row>
    <row r="162" spans="1:5" x14ac:dyDescent="0.25">
      <c r="C162" s="70" t="s">
        <v>191</v>
      </c>
      <c r="D162" s="70" t="s">
        <v>64</v>
      </c>
      <c r="E162" s="70">
        <v>7013680</v>
      </c>
    </row>
    <row r="163" spans="1:5" x14ac:dyDescent="0.25">
      <c r="B163" s="70">
        <v>2</v>
      </c>
      <c r="C163" s="70" t="s">
        <v>183</v>
      </c>
      <c r="D163" s="70" t="s">
        <v>62</v>
      </c>
      <c r="E163" s="70">
        <v>11580849946</v>
      </c>
    </row>
    <row r="164" spans="1:5" x14ac:dyDescent="0.25">
      <c r="C164" s="70" t="s">
        <v>108</v>
      </c>
      <c r="D164" s="70" t="s">
        <v>267</v>
      </c>
      <c r="E164" s="70">
        <v>11129566978</v>
      </c>
    </row>
    <row r="165" spans="1:5" x14ac:dyDescent="0.25">
      <c r="B165" s="70" t="s">
        <v>36</v>
      </c>
      <c r="C165" s="70" t="s">
        <v>204</v>
      </c>
      <c r="D165" s="70" t="s">
        <v>147</v>
      </c>
      <c r="E165" s="70">
        <v>7419109</v>
      </c>
    </row>
    <row r="166" spans="1:5" x14ac:dyDescent="0.25">
      <c r="C166" s="70" t="s">
        <v>385</v>
      </c>
      <c r="D166" s="70" t="s">
        <v>147</v>
      </c>
      <c r="E166" s="70">
        <v>7121450</v>
      </c>
    </row>
    <row r="167" spans="1:5" x14ac:dyDescent="0.25">
      <c r="B167" s="70" t="s">
        <v>36</v>
      </c>
      <c r="C167" s="70" t="s">
        <v>302</v>
      </c>
      <c r="D167" s="70" t="s">
        <v>147</v>
      </c>
      <c r="E167" s="70" t="s">
        <v>843</v>
      </c>
    </row>
    <row r="168" spans="1:5" x14ac:dyDescent="0.25">
      <c r="C168" s="70" t="s">
        <v>189</v>
      </c>
      <c r="D168" s="70" t="s">
        <v>147</v>
      </c>
      <c r="E168" s="70">
        <v>1388640988</v>
      </c>
    </row>
    <row r="169" spans="1:5" x14ac:dyDescent="0.25">
      <c r="B169" s="70">
        <v>5</v>
      </c>
      <c r="C169" s="70" t="s">
        <v>340</v>
      </c>
      <c r="D169" s="70" t="s">
        <v>64</v>
      </c>
      <c r="E169" s="70" t="s">
        <v>844</v>
      </c>
    </row>
    <row r="170" spans="1:5" x14ac:dyDescent="0.25">
      <c r="C170" s="70" t="s">
        <v>392</v>
      </c>
      <c r="D170" s="70" t="s">
        <v>64</v>
      </c>
      <c r="E170" s="70" t="s">
        <v>845</v>
      </c>
    </row>
    <row r="171" spans="1:5" x14ac:dyDescent="0.25">
      <c r="A171" s="70" t="s">
        <v>357</v>
      </c>
    </row>
    <row r="172" spans="1:5" x14ac:dyDescent="0.25">
      <c r="B172" s="70" t="s">
        <v>0</v>
      </c>
      <c r="C172" s="70" t="s">
        <v>40</v>
      </c>
      <c r="D172" s="70" t="s">
        <v>1</v>
      </c>
      <c r="E172" s="70" t="s">
        <v>2</v>
      </c>
    </row>
    <row r="173" spans="1:5" x14ac:dyDescent="0.25">
      <c r="B173" s="70">
        <v>1</v>
      </c>
      <c r="C173" s="70" t="s">
        <v>197</v>
      </c>
      <c r="D173" s="70" t="s">
        <v>66</v>
      </c>
      <c r="E173" s="70">
        <v>11267285940</v>
      </c>
    </row>
    <row r="174" spans="1:5" x14ac:dyDescent="0.25">
      <c r="C174" s="70" t="s">
        <v>94</v>
      </c>
      <c r="D174" s="70" t="s">
        <v>66</v>
      </c>
      <c r="E174" s="70">
        <v>10242941903</v>
      </c>
    </row>
    <row r="175" spans="1:5" x14ac:dyDescent="0.25">
      <c r="B175" s="70">
        <v>2</v>
      </c>
      <c r="C175" s="70" t="s">
        <v>387</v>
      </c>
      <c r="D175" s="70" t="s">
        <v>66</v>
      </c>
      <c r="E175" s="70">
        <v>9699544929</v>
      </c>
    </row>
    <row r="176" spans="1:5" x14ac:dyDescent="0.25">
      <c r="C176" s="70" t="s">
        <v>388</v>
      </c>
      <c r="D176" s="70" t="s">
        <v>66</v>
      </c>
      <c r="E176" s="70">
        <v>10505359952</v>
      </c>
    </row>
    <row r="177" spans="1:5" x14ac:dyDescent="0.25">
      <c r="A177" s="70" t="s">
        <v>290</v>
      </c>
    </row>
    <row r="178" spans="1:5" x14ac:dyDescent="0.25">
      <c r="B178" s="70" t="s">
        <v>0</v>
      </c>
      <c r="C178" s="70" t="s">
        <v>40</v>
      </c>
      <c r="D178" s="70" t="s">
        <v>1</v>
      </c>
      <c r="E178" s="70" t="s">
        <v>2</v>
      </c>
    </row>
    <row r="179" spans="1:5" x14ac:dyDescent="0.25">
      <c r="B179" s="70">
        <v>1</v>
      </c>
      <c r="C179" s="70" t="s">
        <v>808</v>
      </c>
      <c r="D179" s="70" t="s">
        <v>791</v>
      </c>
      <c r="E179" s="70">
        <v>3058985</v>
      </c>
    </row>
    <row r="180" spans="1:5" x14ac:dyDescent="0.25">
      <c r="C180" s="70" t="s">
        <v>809</v>
      </c>
      <c r="D180" s="70" t="s">
        <v>791</v>
      </c>
      <c r="E180" s="70">
        <v>5523403</v>
      </c>
    </row>
    <row r="181" spans="1:5" x14ac:dyDescent="0.25">
      <c r="B181" s="70">
        <v>2</v>
      </c>
      <c r="C181" s="70" t="s">
        <v>810</v>
      </c>
      <c r="D181" s="70" t="s">
        <v>66</v>
      </c>
      <c r="E181" s="70">
        <v>94822069915</v>
      </c>
    </row>
    <row r="182" spans="1:5" x14ac:dyDescent="0.25">
      <c r="C182" s="70" t="s">
        <v>274</v>
      </c>
      <c r="D182" s="70" t="s">
        <v>66</v>
      </c>
      <c r="E182" s="70">
        <v>64986543920</v>
      </c>
    </row>
    <row r="183" spans="1:5" x14ac:dyDescent="0.25">
      <c r="B183" s="70">
        <v>3</v>
      </c>
      <c r="C183" s="70" t="s">
        <v>811</v>
      </c>
      <c r="D183" s="70" t="s">
        <v>63</v>
      </c>
      <c r="E183" s="70">
        <v>90974280925</v>
      </c>
    </row>
    <row r="184" spans="1:5" x14ac:dyDescent="0.25">
      <c r="C184" s="70" t="s">
        <v>812</v>
      </c>
      <c r="D184" s="70" t="s">
        <v>63</v>
      </c>
      <c r="E184" s="70">
        <v>61182800963</v>
      </c>
    </row>
    <row r="185" spans="1:5" x14ac:dyDescent="0.25">
      <c r="A185" s="70" t="s">
        <v>195</v>
      </c>
    </row>
    <row r="186" spans="1:5" x14ac:dyDescent="0.25">
      <c r="B186" s="70" t="s">
        <v>0</v>
      </c>
      <c r="C186" s="70" t="s">
        <v>40</v>
      </c>
      <c r="D186" s="70" t="s">
        <v>1</v>
      </c>
      <c r="E186" s="70" t="s">
        <v>2</v>
      </c>
    </row>
    <row r="187" spans="1:5" x14ac:dyDescent="0.25">
      <c r="B187" s="70">
        <v>1</v>
      </c>
      <c r="C187" s="70" t="s">
        <v>166</v>
      </c>
      <c r="D187" s="70" t="s">
        <v>60</v>
      </c>
      <c r="E187" s="70" t="s">
        <v>167</v>
      </c>
    </row>
    <row r="188" spans="1:5" x14ac:dyDescent="0.25">
      <c r="C188" s="70" t="s">
        <v>67</v>
      </c>
      <c r="D188" s="70" t="s">
        <v>60</v>
      </c>
      <c r="E188" s="70">
        <v>59876581015</v>
      </c>
    </row>
    <row r="189" spans="1:5" x14ac:dyDescent="0.25">
      <c r="B189" s="70">
        <v>2</v>
      </c>
      <c r="C189" s="70" t="s">
        <v>170</v>
      </c>
      <c r="D189" s="70" t="s">
        <v>66</v>
      </c>
      <c r="E189" s="70">
        <v>9317010903</v>
      </c>
    </row>
    <row r="190" spans="1:5" x14ac:dyDescent="0.25">
      <c r="C190" s="70" t="s">
        <v>68</v>
      </c>
      <c r="D190" s="70" t="s">
        <v>66</v>
      </c>
      <c r="E190" s="70">
        <v>3686503913</v>
      </c>
    </row>
    <row r="191" spans="1:5" x14ac:dyDescent="0.25">
      <c r="A191" s="70" t="s">
        <v>117</v>
      </c>
    </row>
    <row r="192" spans="1:5" x14ac:dyDescent="0.25">
      <c r="B192" s="70" t="s">
        <v>0</v>
      </c>
      <c r="C192" s="70" t="s">
        <v>40</v>
      </c>
      <c r="D192" s="70" t="s">
        <v>1</v>
      </c>
      <c r="E192" s="70" t="s">
        <v>2</v>
      </c>
    </row>
    <row r="193" spans="1:5" x14ac:dyDescent="0.25">
      <c r="B193" s="70">
        <v>1</v>
      </c>
      <c r="C193" s="70" t="s">
        <v>324</v>
      </c>
      <c r="D193" s="70" t="s">
        <v>147</v>
      </c>
      <c r="E193" s="70">
        <v>1399221</v>
      </c>
    </row>
    <row r="194" spans="1:5" x14ac:dyDescent="0.25">
      <c r="C194" s="70" t="s">
        <v>303</v>
      </c>
      <c r="D194" s="70" t="s">
        <v>147</v>
      </c>
      <c r="E194" s="70">
        <v>89239881972</v>
      </c>
    </row>
    <row r="195" spans="1:5" x14ac:dyDescent="0.25">
      <c r="B195" s="70">
        <v>2</v>
      </c>
      <c r="C195" s="70" t="s">
        <v>83</v>
      </c>
      <c r="D195" s="70" t="s">
        <v>66</v>
      </c>
      <c r="E195" s="70">
        <v>38219980915</v>
      </c>
    </row>
    <row r="196" spans="1:5" x14ac:dyDescent="0.25">
      <c r="C196" s="70" t="s">
        <v>268</v>
      </c>
      <c r="D196" s="70" t="s">
        <v>66</v>
      </c>
      <c r="E196" s="70">
        <v>470397950</v>
      </c>
    </row>
    <row r="197" spans="1:5" x14ac:dyDescent="0.25">
      <c r="B197" s="70" t="s">
        <v>36</v>
      </c>
      <c r="C197" s="70" t="s">
        <v>232</v>
      </c>
      <c r="D197" s="70" t="s">
        <v>60</v>
      </c>
      <c r="E197" s="70">
        <v>3282810</v>
      </c>
    </row>
    <row r="198" spans="1:5" x14ac:dyDescent="0.25">
      <c r="C198" s="70" t="s">
        <v>292</v>
      </c>
      <c r="D198" s="70" t="s">
        <v>60</v>
      </c>
      <c r="E198" s="70" t="s">
        <v>293</v>
      </c>
    </row>
    <row r="199" spans="1:5" x14ac:dyDescent="0.25">
      <c r="B199" s="70" t="s">
        <v>36</v>
      </c>
      <c r="C199" s="70" t="s">
        <v>276</v>
      </c>
      <c r="D199" s="70" t="s">
        <v>66</v>
      </c>
      <c r="E199" s="70">
        <v>93580053949</v>
      </c>
    </row>
    <row r="200" spans="1:5" x14ac:dyDescent="0.25">
      <c r="C200" s="70" t="s">
        <v>269</v>
      </c>
      <c r="D200" s="70" t="s">
        <v>66</v>
      </c>
      <c r="E200" s="70">
        <v>3034080905</v>
      </c>
    </row>
    <row r="201" spans="1:5" x14ac:dyDescent="0.25">
      <c r="B201" s="72" t="s">
        <v>3</v>
      </c>
      <c r="C201" s="70" t="s">
        <v>812</v>
      </c>
      <c r="D201" s="70" t="s">
        <v>63</v>
      </c>
      <c r="E201" s="70">
        <v>61182800963</v>
      </c>
    </row>
    <row r="202" spans="1:5" x14ac:dyDescent="0.25">
      <c r="C202" s="70" t="s">
        <v>813</v>
      </c>
      <c r="D202" s="70" t="s">
        <v>63</v>
      </c>
      <c r="E202" s="70">
        <v>3320346903</v>
      </c>
    </row>
    <row r="203" spans="1:5" x14ac:dyDescent="0.25">
      <c r="B203" s="72" t="s">
        <v>3</v>
      </c>
      <c r="C203" s="70" t="s">
        <v>168</v>
      </c>
      <c r="D203" s="70" t="s">
        <v>60</v>
      </c>
      <c r="E203" s="70" t="s">
        <v>169</v>
      </c>
    </row>
    <row r="204" spans="1:5" x14ac:dyDescent="0.25">
      <c r="C204" s="70" t="s">
        <v>148</v>
      </c>
      <c r="D204" s="70" t="s">
        <v>60</v>
      </c>
      <c r="E204" s="70" t="s">
        <v>149</v>
      </c>
    </row>
    <row r="205" spans="1:5" x14ac:dyDescent="0.25">
      <c r="B205" s="72" t="s">
        <v>3</v>
      </c>
      <c r="C205" s="70" t="s">
        <v>811</v>
      </c>
      <c r="D205" s="70" t="s">
        <v>63</v>
      </c>
      <c r="E205" s="70">
        <v>90974280925</v>
      </c>
    </row>
    <row r="206" spans="1:5" x14ac:dyDescent="0.25">
      <c r="C206" s="70" t="s">
        <v>305</v>
      </c>
      <c r="D206" s="70" t="s">
        <v>63</v>
      </c>
      <c r="E206" s="70">
        <v>98395904991</v>
      </c>
    </row>
    <row r="207" spans="1:5" x14ac:dyDescent="0.25">
      <c r="A207" s="70" t="s">
        <v>119</v>
      </c>
    </row>
    <row r="208" spans="1:5" x14ac:dyDescent="0.25">
      <c r="B208" s="70" t="s">
        <v>0</v>
      </c>
      <c r="C208" s="70" t="s">
        <v>40</v>
      </c>
      <c r="D208" s="70" t="s">
        <v>1</v>
      </c>
      <c r="E208" s="70" t="s">
        <v>2</v>
      </c>
    </row>
    <row r="209" spans="2:5" x14ac:dyDescent="0.25">
      <c r="B209" s="70">
        <v>1</v>
      </c>
      <c r="C209" s="70" t="s">
        <v>172</v>
      </c>
      <c r="D209" s="70" t="s">
        <v>60</v>
      </c>
      <c r="E209" s="70" t="s">
        <v>173</v>
      </c>
    </row>
    <row r="210" spans="2:5" x14ac:dyDescent="0.25">
      <c r="C210" s="70" t="s">
        <v>306</v>
      </c>
      <c r="D210" s="70" t="s">
        <v>60</v>
      </c>
      <c r="E210" s="70">
        <v>10998536933</v>
      </c>
    </row>
    <row r="211" spans="2:5" x14ac:dyDescent="0.25">
      <c r="B211" s="70">
        <v>2</v>
      </c>
      <c r="C211" s="70" t="s">
        <v>38</v>
      </c>
      <c r="D211" s="70" t="s">
        <v>62</v>
      </c>
      <c r="E211" s="70">
        <v>6822377</v>
      </c>
    </row>
    <row r="212" spans="2:5" x14ac:dyDescent="0.25">
      <c r="C212" s="70" t="s">
        <v>208</v>
      </c>
      <c r="D212" s="70" t="s">
        <v>62</v>
      </c>
      <c r="E212" s="70">
        <v>14485299996</v>
      </c>
    </row>
    <row r="213" spans="2:5" x14ac:dyDescent="0.25">
      <c r="B213" s="70" t="s">
        <v>36</v>
      </c>
      <c r="C213" s="70" t="s">
        <v>92</v>
      </c>
      <c r="D213" s="70" t="s">
        <v>267</v>
      </c>
      <c r="E213" s="70">
        <v>11013777980</v>
      </c>
    </row>
    <row r="214" spans="2:5" x14ac:dyDescent="0.25">
      <c r="C214" s="70" t="s">
        <v>341</v>
      </c>
      <c r="D214" s="70" t="s">
        <v>147</v>
      </c>
      <c r="E214" s="70">
        <v>11701458926</v>
      </c>
    </row>
    <row r="215" spans="2:5" x14ac:dyDescent="0.25">
      <c r="B215" s="70" t="s">
        <v>36</v>
      </c>
      <c r="C215" s="70" t="s">
        <v>326</v>
      </c>
      <c r="D215" s="70" t="s">
        <v>62</v>
      </c>
      <c r="E215" s="70">
        <v>11600544959</v>
      </c>
    </row>
    <row r="216" spans="2:5" x14ac:dyDescent="0.25">
      <c r="C216" s="70" t="s">
        <v>209</v>
      </c>
      <c r="D216" s="70" t="s">
        <v>147</v>
      </c>
      <c r="E216" s="70">
        <v>9634796958</v>
      </c>
    </row>
    <row r="217" spans="2:5" x14ac:dyDescent="0.25">
      <c r="B217" s="70" t="s">
        <v>3</v>
      </c>
      <c r="C217" s="70" t="s">
        <v>799</v>
      </c>
      <c r="D217" s="70" t="s">
        <v>60</v>
      </c>
      <c r="E217" s="70">
        <v>10363662944</v>
      </c>
    </row>
    <row r="218" spans="2:5" x14ac:dyDescent="0.25">
      <c r="C218" s="70" t="s">
        <v>364</v>
      </c>
      <c r="D218" s="70" t="s">
        <v>60</v>
      </c>
      <c r="E218" s="70">
        <v>9699509937</v>
      </c>
    </row>
    <row r="219" spans="2:5" x14ac:dyDescent="0.25">
      <c r="B219" s="70" t="s">
        <v>3</v>
      </c>
      <c r="C219" s="70" t="s">
        <v>279</v>
      </c>
      <c r="D219" s="70" t="s">
        <v>60</v>
      </c>
      <c r="E219" s="70">
        <v>469747388</v>
      </c>
    </row>
    <row r="220" spans="2:5" x14ac:dyDescent="0.25">
      <c r="C220" s="70" t="s">
        <v>307</v>
      </c>
      <c r="D220" s="70" t="s">
        <v>60</v>
      </c>
      <c r="E220" s="70">
        <v>9060579909</v>
      </c>
    </row>
    <row r="221" spans="2:5" x14ac:dyDescent="0.25">
      <c r="B221" s="70" t="s">
        <v>3</v>
      </c>
      <c r="C221" s="70" t="s">
        <v>260</v>
      </c>
      <c r="D221" s="70" t="s">
        <v>66</v>
      </c>
      <c r="E221" s="70">
        <v>10397294956</v>
      </c>
    </row>
    <row r="222" spans="2:5" x14ac:dyDescent="0.25">
      <c r="C222" s="70" t="s">
        <v>154</v>
      </c>
      <c r="D222" s="70" t="s">
        <v>66</v>
      </c>
      <c r="E222" s="70">
        <v>11973814900</v>
      </c>
    </row>
    <row r="223" spans="2:5" x14ac:dyDescent="0.25">
      <c r="B223" s="70" t="s">
        <v>3</v>
      </c>
      <c r="C223" s="70" t="s">
        <v>206</v>
      </c>
      <c r="D223" s="70" t="s">
        <v>62</v>
      </c>
      <c r="E223" s="70">
        <v>9793661941</v>
      </c>
    </row>
    <row r="224" spans="2:5" x14ac:dyDescent="0.25">
      <c r="C224" s="70" t="s">
        <v>308</v>
      </c>
      <c r="D224" s="70" t="s">
        <v>64</v>
      </c>
      <c r="E224" s="70" t="s">
        <v>846</v>
      </c>
    </row>
    <row r="225" spans="1:5" x14ac:dyDescent="0.25">
      <c r="A225" s="70" t="s">
        <v>120</v>
      </c>
    </row>
    <row r="226" spans="1:5" x14ac:dyDescent="0.25">
      <c r="B226" s="70" t="s">
        <v>0</v>
      </c>
      <c r="C226" s="70" t="s">
        <v>40</v>
      </c>
      <c r="D226" s="70" t="s">
        <v>1</v>
      </c>
      <c r="E226" s="70" t="s">
        <v>2</v>
      </c>
    </row>
    <row r="227" spans="1:5" x14ac:dyDescent="0.25">
      <c r="B227" s="70">
        <v>1</v>
      </c>
      <c r="C227" s="70" t="s">
        <v>96</v>
      </c>
      <c r="D227" s="70" t="s">
        <v>62</v>
      </c>
      <c r="E227" s="70">
        <v>10699885965</v>
      </c>
    </row>
    <row r="228" spans="1:5" x14ac:dyDescent="0.25">
      <c r="C228" s="70" t="s">
        <v>152</v>
      </c>
      <c r="D228" s="70" t="s">
        <v>62</v>
      </c>
      <c r="E228" s="70">
        <v>11859982921</v>
      </c>
    </row>
    <row r="229" spans="1:5" x14ac:dyDescent="0.25">
      <c r="B229" s="70">
        <v>2</v>
      </c>
      <c r="C229" s="70" t="s">
        <v>91</v>
      </c>
      <c r="D229" s="70" t="s">
        <v>60</v>
      </c>
      <c r="E229" s="70">
        <v>8825144</v>
      </c>
    </row>
    <row r="230" spans="1:5" x14ac:dyDescent="0.25">
      <c r="C230" s="70" t="s">
        <v>311</v>
      </c>
      <c r="D230" s="70" t="s">
        <v>60</v>
      </c>
      <c r="E230" s="70" t="s">
        <v>150</v>
      </c>
    </row>
    <row r="231" spans="1:5" x14ac:dyDescent="0.25">
      <c r="B231" s="70" t="s">
        <v>36</v>
      </c>
      <c r="C231" s="70" t="s">
        <v>175</v>
      </c>
      <c r="D231" s="70" t="s">
        <v>62</v>
      </c>
      <c r="E231" s="70">
        <v>11860851932</v>
      </c>
    </row>
    <row r="232" spans="1:5" x14ac:dyDescent="0.25">
      <c r="C232" s="70" t="s">
        <v>309</v>
      </c>
      <c r="D232" s="70" t="s">
        <v>62</v>
      </c>
      <c r="E232" s="70">
        <v>10899084907</v>
      </c>
    </row>
    <row r="233" spans="1:5" x14ac:dyDescent="0.25">
      <c r="B233" s="70" t="s">
        <v>36</v>
      </c>
      <c r="C233" s="70" t="s">
        <v>35</v>
      </c>
      <c r="D233" s="70" t="s">
        <v>62</v>
      </c>
      <c r="E233" s="70">
        <v>8666397993</v>
      </c>
    </row>
    <row r="234" spans="1:5" x14ac:dyDescent="0.25">
      <c r="C234" s="70" t="s">
        <v>153</v>
      </c>
      <c r="D234" s="70" t="s">
        <v>62</v>
      </c>
      <c r="E234" s="70">
        <v>9418665999</v>
      </c>
    </row>
    <row r="235" spans="1:5" x14ac:dyDescent="0.25">
      <c r="B235" s="70" t="s">
        <v>3</v>
      </c>
      <c r="C235" s="70" t="s">
        <v>277</v>
      </c>
      <c r="D235" s="70" t="s">
        <v>60</v>
      </c>
      <c r="E235" s="70">
        <v>7363295</v>
      </c>
    </row>
    <row r="236" spans="1:5" x14ac:dyDescent="0.25">
      <c r="C236" s="70" t="s">
        <v>70</v>
      </c>
      <c r="D236" s="70" t="s">
        <v>60</v>
      </c>
      <c r="E236" s="70" t="s">
        <v>151</v>
      </c>
    </row>
    <row r="237" spans="1:5" x14ac:dyDescent="0.25">
      <c r="B237" s="70" t="s">
        <v>3</v>
      </c>
      <c r="C237" s="70" t="s">
        <v>179</v>
      </c>
      <c r="D237" s="70" t="s">
        <v>66</v>
      </c>
      <c r="E237" s="70">
        <v>8892889923</v>
      </c>
    </row>
    <row r="238" spans="1:5" x14ac:dyDescent="0.25">
      <c r="C238" s="70" t="s">
        <v>789</v>
      </c>
      <c r="D238" s="70" t="s">
        <v>62</v>
      </c>
      <c r="E238" s="70">
        <v>8738389983</v>
      </c>
    </row>
    <row r="239" spans="1:5" x14ac:dyDescent="0.25">
      <c r="B239" s="70" t="s">
        <v>3</v>
      </c>
      <c r="C239" s="70" t="s">
        <v>180</v>
      </c>
      <c r="D239" s="70" t="s">
        <v>66</v>
      </c>
      <c r="E239" s="70">
        <v>7783664997</v>
      </c>
    </row>
    <row r="240" spans="1:5" x14ac:dyDescent="0.25">
      <c r="C240" s="70" t="s">
        <v>74</v>
      </c>
      <c r="D240" s="70" t="s">
        <v>66</v>
      </c>
      <c r="E240" s="70">
        <v>8103866903</v>
      </c>
    </row>
    <row r="241" spans="1:5" x14ac:dyDescent="0.25">
      <c r="B241" s="70" t="s">
        <v>3</v>
      </c>
      <c r="C241" s="70" t="s">
        <v>278</v>
      </c>
      <c r="D241" s="70" t="s">
        <v>60</v>
      </c>
      <c r="E241" s="70">
        <v>6312992</v>
      </c>
    </row>
    <row r="242" spans="1:5" x14ac:dyDescent="0.25">
      <c r="C242" s="70" t="s">
        <v>367</v>
      </c>
      <c r="D242" s="70" t="s">
        <v>60</v>
      </c>
      <c r="E242" s="70">
        <v>12461999988</v>
      </c>
    </row>
    <row r="243" spans="1:5" x14ac:dyDescent="0.25">
      <c r="B243" s="72" t="s">
        <v>4</v>
      </c>
      <c r="C243" s="70" t="s">
        <v>283</v>
      </c>
      <c r="D243" s="70" t="s">
        <v>64</v>
      </c>
      <c r="E243" s="70" t="s">
        <v>836</v>
      </c>
    </row>
    <row r="244" spans="1:5" x14ac:dyDescent="0.25">
      <c r="C244" s="70" t="s">
        <v>155</v>
      </c>
      <c r="D244" s="70" t="s">
        <v>64</v>
      </c>
      <c r="E244" s="70" t="s">
        <v>822</v>
      </c>
    </row>
    <row r="245" spans="1:5" x14ac:dyDescent="0.25">
      <c r="B245" s="72" t="s">
        <v>4</v>
      </c>
      <c r="C245" s="70" t="s">
        <v>328</v>
      </c>
      <c r="D245" s="70" t="s">
        <v>60</v>
      </c>
      <c r="E245" s="70">
        <v>6805801</v>
      </c>
    </row>
    <row r="246" spans="1:5" x14ac:dyDescent="0.25">
      <c r="C246" s="70" t="s">
        <v>788</v>
      </c>
      <c r="D246" s="70" t="s">
        <v>62</v>
      </c>
      <c r="E246" s="70">
        <v>11580824951</v>
      </c>
    </row>
    <row r="247" spans="1:5" x14ac:dyDescent="0.25">
      <c r="B247" s="72" t="s">
        <v>4</v>
      </c>
      <c r="C247" s="70" t="s">
        <v>802</v>
      </c>
      <c r="D247" s="70" t="s">
        <v>64</v>
      </c>
      <c r="E247" s="70" t="s">
        <v>837</v>
      </c>
    </row>
    <row r="248" spans="1:5" x14ac:dyDescent="0.25">
      <c r="C248" s="70" t="s">
        <v>787</v>
      </c>
      <c r="D248" s="70" t="s">
        <v>64</v>
      </c>
      <c r="E248" s="70" t="s">
        <v>821</v>
      </c>
    </row>
    <row r="249" spans="1:5" x14ac:dyDescent="0.25">
      <c r="A249" s="70" t="s">
        <v>121</v>
      </c>
    </row>
    <row r="250" spans="1:5" x14ac:dyDescent="0.25">
      <c r="B250" s="70" t="s">
        <v>0</v>
      </c>
      <c r="C250" s="70" t="s">
        <v>40</v>
      </c>
      <c r="D250" s="70" t="s">
        <v>1</v>
      </c>
      <c r="E250" s="70" t="s">
        <v>2</v>
      </c>
    </row>
    <row r="251" spans="1:5" x14ac:dyDescent="0.25">
      <c r="B251" s="70">
        <v>1</v>
      </c>
      <c r="C251" s="70" t="s">
        <v>281</v>
      </c>
      <c r="D251" s="70" t="s">
        <v>62</v>
      </c>
      <c r="E251" s="70">
        <v>11907818910</v>
      </c>
    </row>
    <row r="252" spans="1:5" x14ac:dyDescent="0.25">
      <c r="C252" s="70" t="s">
        <v>5</v>
      </c>
      <c r="D252" s="70" t="s">
        <v>62</v>
      </c>
      <c r="E252" s="70">
        <v>9822727</v>
      </c>
    </row>
    <row r="253" spans="1:5" x14ac:dyDescent="0.25">
      <c r="B253" s="70">
        <v>2</v>
      </c>
      <c r="C253" s="70" t="s">
        <v>39</v>
      </c>
      <c r="D253" s="70" t="s">
        <v>66</v>
      </c>
      <c r="E253" s="70">
        <v>9832209994</v>
      </c>
    </row>
    <row r="254" spans="1:5" x14ac:dyDescent="0.25">
      <c r="C254" s="70" t="s">
        <v>73</v>
      </c>
      <c r="D254" s="70" t="s">
        <v>66</v>
      </c>
      <c r="E254" s="70">
        <v>9074720951</v>
      </c>
    </row>
    <row r="255" spans="1:5" x14ac:dyDescent="0.25">
      <c r="B255" s="70" t="s">
        <v>36</v>
      </c>
      <c r="C255" s="70" t="s">
        <v>13</v>
      </c>
      <c r="D255" s="70" t="s">
        <v>267</v>
      </c>
      <c r="E255" s="70">
        <v>7858487973</v>
      </c>
    </row>
    <row r="256" spans="1:5" x14ac:dyDescent="0.25">
      <c r="C256" s="70" t="s">
        <v>158</v>
      </c>
      <c r="D256" s="70" t="s">
        <v>64</v>
      </c>
      <c r="E256" s="70" t="s">
        <v>823</v>
      </c>
    </row>
    <row r="257" spans="1:5" x14ac:dyDescent="0.25">
      <c r="B257" s="70" t="s">
        <v>36</v>
      </c>
      <c r="C257" s="70" t="s">
        <v>98</v>
      </c>
      <c r="D257" s="70" t="s">
        <v>62</v>
      </c>
      <c r="E257" s="70">
        <v>12789492913</v>
      </c>
    </row>
    <row r="258" spans="1:5" x14ac:dyDescent="0.25">
      <c r="C258" s="70" t="s">
        <v>338</v>
      </c>
      <c r="D258" s="70" t="s">
        <v>62</v>
      </c>
      <c r="E258" s="70">
        <v>9369415963</v>
      </c>
    </row>
    <row r="259" spans="1:5" x14ac:dyDescent="0.25">
      <c r="B259" s="70" t="s">
        <v>99</v>
      </c>
      <c r="C259" s="70" t="s">
        <v>203</v>
      </c>
      <c r="D259" s="70" t="s">
        <v>147</v>
      </c>
      <c r="E259" s="70">
        <v>80001427911</v>
      </c>
    </row>
    <row r="260" spans="1:5" x14ac:dyDescent="0.25">
      <c r="C260" s="70" t="s">
        <v>313</v>
      </c>
      <c r="D260" s="70" t="s">
        <v>147</v>
      </c>
      <c r="E260" s="70">
        <v>8538711911</v>
      </c>
    </row>
    <row r="261" spans="1:5" x14ac:dyDescent="0.25">
      <c r="B261" s="70" t="s">
        <v>99</v>
      </c>
      <c r="C261" s="70" t="s">
        <v>804</v>
      </c>
      <c r="D261" s="70" t="s">
        <v>64</v>
      </c>
      <c r="E261" s="70" t="s">
        <v>840</v>
      </c>
    </row>
    <row r="262" spans="1:5" x14ac:dyDescent="0.25">
      <c r="C262" s="70" t="s">
        <v>314</v>
      </c>
      <c r="D262" s="70" t="s">
        <v>64</v>
      </c>
      <c r="E262" s="70" t="s">
        <v>847</v>
      </c>
    </row>
    <row r="263" spans="1:5" x14ac:dyDescent="0.25">
      <c r="A263" s="70" t="s">
        <v>125</v>
      </c>
    </row>
    <row r="264" spans="1:5" x14ac:dyDescent="0.25">
      <c r="B264" s="70" t="s">
        <v>0</v>
      </c>
      <c r="C264" s="70" t="s">
        <v>40</v>
      </c>
      <c r="D264" s="70" t="s">
        <v>1</v>
      </c>
      <c r="E264" s="70" t="s">
        <v>2</v>
      </c>
    </row>
    <row r="265" spans="1:5" x14ac:dyDescent="0.25">
      <c r="B265" s="70">
        <v>1</v>
      </c>
      <c r="C265" s="70" t="s">
        <v>392</v>
      </c>
      <c r="D265" s="70" t="s">
        <v>64</v>
      </c>
      <c r="E265" s="70" t="s">
        <v>845</v>
      </c>
    </row>
    <row r="266" spans="1:5" x14ac:dyDescent="0.25">
      <c r="C266" s="70" t="s">
        <v>161</v>
      </c>
      <c r="D266" s="70" t="s">
        <v>64</v>
      </c>
      <c r="E266" s="70" t="s">
        <v>827</v>
      </c>
    </row>
    <row r="267" spans="1:5" x14ac:dyDescent="0.25">
      <c r="B267" s="70">
        <v>2</v>
      </c>
      <c r="C267" s="70" t="s">
        <v>285</v>
      </c>
      <c r="D267" s="70" t="s">
        <v>64</v>
      </c>
      <c r="E267" s="70" t="s">
        <v>848</v>
      </c>
    </row>
    <row r="268" spans="1:5" x14ac:dyDescent="0.25">
      <c r="C268" s="70" t="s">
        <v>122</v>
      </c>
      <c r="D268" s="70" t="s">
        <v>64</v>
      </c>
      <c r="E268" s="70" t="s">
        <v>825</v>
      </c>
    </row>
    <row r="269" spans="1:5" x14ac:dyDescent="0.25">
      <c r="B269" s="70" t="s">
        <v>36</v>
      </c>
      <c r="C269" s="70" t="s">
        <v>349</v>
      </c>
      <c r="D269" s="70" t="s">
        <v>147</v>
      </c>
      <c r="E269" s="70">
        <v>6759862</v>
      </c>
    </row>
    <row r="270" spans="1:5" x14ac:dyDescent="0.25">
      <c r="C270" s="70" t="s">
        <v>157</v>
      </c>
      <c r="D270" s="70" t="s">
        <v>62</v>
      </c>
      <c r="E270" s="70">
        <v>7924061924</v>
      </c>
    </row>
    <row r="271" spans="1:5" x14ac:dyDescent="0.25">
      <c r="B271" s="70" t="s">
        <v>36</v>
      </c>
      <c r="C271" s="70" t="s">
        <v>187</v>
      </c>
      <c r="D271" s="70" t="s">
        <v>64</v>
      </c>
      <c r="E271" s="70" t="s">
        <v>841</v>
      </c>
    </row>
    <row r="272" spans="1:5" x14ac:dyDescent="0.25">
      <c r="C272" s="70" t="s">
        <v>75</v>
      </c>
      <c r="D272" s="70" t="s">
        <v>64</v>
      </c>
      <c r="E272" s="70" t="s">
        <v>824</v>
      </c>
    </row>
    <row r="273" spans="1:5" x14ac:dyDescent="0.25">
      <c r="B273" s="70">
        <v>5</v>
      </c>
      <c r="C273" s="70" t="s">
        <v>814</v>
      </c>
      <c r="D273" s="70" t="s">
        <v>64</v>
      </c>
      <c r="E273" s="70" t="s">
        <v>849</v>
      </c>
    </row>
    <row r="274" spans="1:5" x14ac:dyDescent="0.25">
      <c r="C274" s="70" t="s">
        <v>162</v>
      </c>
      <c r="D274" s="70" t="s">
        <v>64</v>
      </c>
      <c r="E274" s="70" t="s">
        <v>828</v>
      </c>
    </row>
    <row r="275" spans="1:5" x14ac:dyDescent="0.25">
      <c r="A275" s="70" t="s">
        <v>200</v>
      </c>
    </row>
    <row r="276" spans="1:5" x14ac:dyDescent="0.25">
      <c r="B276" s="70" t="s">
        <v>0</v>
      </c>
      <c r="C276" s="70" t="s">
        <v>40</v>
      </c>
      <c r="D276" s="70" t="s">
        <v>1</v>
      </c>
      <c r="E276" s="70" t="s">
        <v>2</v>
      </c>
    </row>
    <row r="277" spans="1:5" x14ac:dyDescent="0.25">
      <c r="B277" s="70">
        <v>1</v>
      </c>
      <c r="C277" s="70" t="s">
        <v>294</v>
      </c>
      <c r="D277" s="70" t="s">
        <v>60</v>
      </c>
      <c r="E277" s="70">
        <v>6152040</v>
      </c>
    </row>
    <row r="278" spans="1:5" x14ac:dyDescent="0.25">
      <c r="C278" s="70" t="s">
        <v>6</v>
      </c>
      <c r="D278" s="70" t="s">
        <v>62</v>
      </c>
      <c r="E278" s="70">
        <v>9017583967</v>
      </c>
    </row>
    <row r="279" spans="1:5" x14ac:dyDescent="0.25">
      <c r="B279" s="70">
        <v>2</v>
      </c>
      <c r="C279" s="70" t="s">
        <v>301</v>
      </c>
      <c r="D279" s="70" t="s">
        <v>60</v>
      </c>
      <c r="E279" s="70">
        <v>5731820</v>
      </c>
    </row>
    <row r="280" spans="1:5" x14ac:dyDescent="0.25">
      <c r="C280" s="70" t="s">
        <v>339</v>
      </c>
      <c r="D280" s="70" t="s">
        <v>60</v>
      </c>
      <c r="E280" s="70">
        <v>6665906</v>
      </c>
    </row>
    <row r="281" spans="1:5" x14ac:dyDescent="0.25">
      <c r="B281" s="70" t="s">
        <v>36</v>
      </c>
      <c r="C281" s="70" t="s">
        <v>332</v>
      </c>
      <c r="D281" s="70" t="s">
        <v>64</v>
      </c>
      <c r="E281" s="70" t="s">
        <v>838</v>
      </c>
    </row>
    <row r="282" spans="1:5" x14ac:dyDescent="0.25">
      <c r="C282" s="70" t="s">
        <v>77</v>
      </c>
      <c r="D282" s="70" t="s">
        <v>64</v>
      </c>
      <c r="E282" s="70" t="s">
        <v>850</v>
      </c>
    </row>
    <row r="283" spans="1:5" x14ac:dyDescent="0.25">
      <c r="B283" s="70" t="s">
        <v>36</v>
      </c>
      <c r="C283" s="70" t="s">
        <v>107</v>
      </c>
      <c r="D283" s="70" t="s">
        <v>64</v>
      </c>
      <c r="E283" s="70" t="s">
        <v>851</v>
      </c>
    </row>
    <row r="284" spans="1:5" x14ac:dyDescent="0.25">
      <c r="C284" s="70" t="s">
        <v>160</v>
      </c>
      <c r="D284" s="70" t="s">
        <v>64</v>
      </c>
      <c r="E284" s="70" t="s">
        <v>826</v>
      </c>
    </row>
    <row r="285" spans="1:5" x14ac:dyDescent="0.25">
      <c r="A285" s="70" t="s">
        <v>359</v>
      </c>
    </row>
    <row r="286" spans="1:5" x14ac:dyDescent="0.25">
      <c r="B286" s="70" t="s">
        <v>0</v>
      </c>
      <c r="C286" s="70" t="s">
        <v>40</v>
      </c>
      <c r="D286" s="70" t="s">
        <v>1</v>
      </c>
      <c r="E286" s="70" t="s">
        <v>2</v>
      </c>
    </row>
    <row r="287" spans="1:5" x14ac:dyDescent="0.25">
      <c r="B287" s="70">
        <v>1</v>
      </c>
      <c r="C287" s="70" t="s">
        <v>94</v>
      </c>
      <c r="D287" s="70" t="s">
        <v>66</v>
      </c>
      <c r="E287" s="70">
        <v>10242941903</v>
      </c>
    </row>
    <row r="288" spans="1:5" x14ac:dyDescent="0.25">
      <c r="C288" s="70" t="s">
        <v>210</v>
      </c>
      <c r="D288" s="70" t="s">
        <v>66</v>
      </c>
      <c r="E288" s="70">
        <v>10275087905</v>
      </c>
    </row>
    <row r="289" spans="1:5" x14ac:dyDescent="0.25">
      <c r="B289" s="70">
        <v>2</v>
      </c>
      <c r="C289" s="70" t="s">
        <v>207</v>
      </c>
      <c r="D289" s="70" t="s">
        <v>62</v>
      </c>
      <c r="E289" s="70">
        <v>12375356977</v>
      </c>
    </row>
    <row r="290" spans="1:5" x14ac:dyDescent="0.25">
      <c r="C290" s="70" t="s">
        <v>354</v>
      </c>
      <c r="D290" s="70" t="s">
        <v>62</v>
      </c>
      <c r="E290" s="70">
        <v>10899099939</v>
      </c>
    </row>
    <row r="291" spans="1:5" x14ac:dyDescent="0.25">
      <c r="B291" s="70">
        <v>3</v>
      </c>
      <c r="C291" s="70" t="s">
        <v>197</v>
      </c>
      <c r="D291" s="70" t="s">
        <v>66</v>
      </c>
      <c r="E291" s="70">
        <v>11267285940</v>
      </c>
    </row>
    <row r="292" spans="1:5" x14ac:dyDescent="0.25">
      <c r="C292" s="70" t="s">
        <v>355</v>
      </c>
      <c r="D292" s="70" t="s">
        <v>66</v>
      </c>
      <c r="E292" s="70">
        <v>13105430970</v>
      </c>
    </row>
    <row r="293" spans="1:5" x14ac:dyDescent="0.25">
      <c r="A293" s="70" t="s">
        <v>129</v>
      </c>
    </row>
    <row r="294" spans="1:5" x14ac:dyDescent="0.25">
      <c r="B294" s="70" t="s">
        <v>0</v>
      </c>
      <c r="C294" s="70" t="s">
        <v>40</v>
      </c>
      <c r="D294" s="70" t="s">
        <v>1</v>
      </c>
      <c r="E294" s="70" t="s">
        <v>2</v>
      </c>
    </row>
    <row r="295" spans="1:5" x14ac:dyDescent="0.25">
      <c r="B295" s="70">
        <v>1</v>
      </c>
      <c r="C295" s="70" t="s">
        <v>130</v>
      </c>
      <c r="D295" s="70" t="s">
        <v>64</v>
      </c>
      <c r="E295" s="70" t="s">
        <v>852</v>
      </c>
    </row>
    <row r="296" spans="1:5" x14ac:dyDescent="0.25">
      <c r="B296" s="70">
        <v>2</v>
      </c>
      <c r="C296" s="70" t="s">
        <v>113</v>
      </c>
      <c r="D296" s="70" t="s">
        <v>62</v>
      </c>
      <c r="E296" s="70">
        <v>861594967</v>
      </c>
    </row>
    <row r="297" spans="1:5" x14ac:dyDescent="0.25">
      <c r="B297" s="70" t="s">
        <v>36</v>
      </c>
      <c r="C297" s="70" t="s">
        <v>813</v>
      </c>
      <c r="D297" s="70" t="s">
        <v>63</v>
      </c>
      <c r="E297" s="70">
        <v>3320346903</v>
      </c>
    </row>
    <row r="298" spans="1:5" x14ac:dyDescent="0.25">
      <c r="B298" s="70" t="s">
        <v>36</v>
      </c>
      <c r="C298" s="70" t="s">
        <v>68</v>
      </c>
      <c r="D298" s="70" t="s">
        <v>66</v>
      </c>
      <c r="E298" s="70">
        <v>3686503913</v>
      </c>
    </row>
    <row r="299" spans="1:5" x14ac:dyDescent="0.25">
      <c r="A299" s="70" t="s">
        <v>131</v>
      </c>
    </row>
    <row r="300" spans="1:5" x14ac:dyDescent="0.25">
      <c r="B300" s="70" t="s">
        <v>0</v>
      </c>
      <c r="C300" s="70" t="s">
        <v>40</v>
      </c>
      <c r="D300" s="70" t="s">
        <v>1</v>
      </c>
      <c r="E300" s="70" t="s">
        <v>2</v>
      </c>
    </row>
    <row r="301" spans="1:5" x14ac:dyDescent="0.25">
      <c r="B301" s="70">
        <v>1</v>
      </c>
      <c r="C301" s="70" t="s">
        <v>306</v>
      </c>
      <c r="D301" s="70" t="s">
        <v>60</v>
      </c>
      <c r="E301" s="70">
        <v>10998536933</v>
      </c>
    </row>
    <row r="302" spans="1:5" x14ac:dyDescent="0.25">
      <c r="B302" s="70">
        <v>2</v>
      </c>
      <c r="C302" s="70" t="s">
        <v>154</v>
      </c>
      <c r="D302" s="70" t="s">
        <v>66</v>
      </c>
      <c r="E302" s="70">
        <v>11973814900</v>
      </c>
    </row>
    <row r="303" spans="1:5" x14ac:dyDescent="0.25">
      <c r="B303" s="70" t="s">
        <v>36</v>
      </c>
      <c r="C303" s="70" t="s">
        <v>209</v>
      </c>
      <c r="D303" s="70" t="s">
        <v>147</v>
      </c>
      <c r="E303" s="70">
        <v>9634796958</v>
      </c>
    </row>
    <row r="304" spans="1:5" x14ac:dyDescent="0.25">
      <c r="B304" s="70" t="s">
        <v>36</v>
      </c>
      <c r="C304" s="70" t="s">
        <v>208</v>
      </c>
      <c r="D304" s="70" t="s">
        <v>62</v>
      </c>
      <c r="E304" s="70">
        <v>14485299996</v>
      </c>
    </row>
    <row r="305" spans="1:5" x14ac:dyDescent="0.25">
      <c r="B305" s="70" t="s">
        <v>3</v>
      </c>
      <c r="C305" s="70" t="s">
        <v>786</v>
      </c>
      <c r="D305" s="70" t="s">
        <v>64</v>
      </c>
      <c r="E305" s="70">
        <v>11495568970</v>
      </c>
    </row>
    <row r="306" spans="1:5" x14ac:dyDescent="0.25">
      <c r="B306" s="70" t="s">
        <v>3</v>
      </c>
      <c r="C306" s="70" t="s">
        <v>341</v>
      </c>
      <c r="D306" s="70" t="s">
        <v>147</v>
      </c>
      <c r="E306" s="70">
        <v>11701458926</v>
      </c>
    </row>
    <row r="307" spans="1:5" x14ac:dyDescent="0.25">
      <c r="B307" s="70" t="s">
        <v>3</v>
      </c>
      <c r="C307" s="70" t="s">
        <v>308</v>
      </c>
      <c r="D307" s="70" t="s">
        <v>64</v>
      </c>
      <c r="E307" s="70" t="s">
        <v>846</v>
      </c>
    </row>
    <row r="308" spans="1:5" x14ac:dyDescent="0.25">
      <c r="B308" s="70" t="s">
        <v>3</v>
      </c>
      <c r="C308" s="70" t="s">
        <v>270</v>
      </c>
      <c r="D308" s="70" t="s">
        <v>64</v>
      </c>
      <c r="E308" s="70" t="s">
        <v>820</v>
      </c>
    </row>
    <row r="309" spans="1:5" x14ac:dyDescent="0.25">
      <c r="B309" s="72" t="s">
        <v>4</v>
      </c>
      <c r="C309" s="70" t="s">
        <v>364</v>
      </c>
      <c r="D309" s="70" t="s">
        <v>60</v>
      </c>
      <c r="E309" s="70">
        <v>9699509937</v>
      </c>
    </row>
    <row r="310" spans="1:5" x14ac:dyDescent="0.25">
      <c r="B310" s="72" t="s">
        <v>4</v>
      </c>
      <c r="C310" s="70" t="s">
        <v>785</v>
      </c>
      <c r="D310" s="70" t="s">
        <v>147</v>
      </c>
      <c r="E310" s="70">
        <v>10403956943</v>
      </c>
    </row>
    <row r="311" spans="1:5" x14ac:dyDescent="0.25">
      <c r="A311" s="70" t="s">
        <v>132</v>
      </c>
    </row>
    <row r="312" spans="1:5" x14ac:dyDescent="0.25">
      <c r="B312" s="70" t="s">
        <v>0</v>
      </c>
      <c r="C312" s="70" t="s">
        <v>40</v>
      </c>
      <c r="D312" s="70" t="s">
        <v>1</v>
      </c>
      <c r="E312" s="70" t="s">
        <v>2</v>
      </c>
    </row>
    <row r="313" spans="1:5" x14ac:dyDescent="0.25">
      <c r="B313" s="70">
        <v>1</v>
      </c>
      <c r="C313" s="70" t="s">
        <v>153</v>
      </c>
      <c r="D313" s="70" t="s">
        <v>62</v>
      </c>
      <c r="E313" s="70">
        <v>9418665999</v>
      </c>
    </row>
    <row r="314" spans="1:5" x14ac:dyDescent="0.25">
      <c r="B314" s="70">
        <v>2</v>
      </c>
      <c r="C314" s="70" t="s">
        <v>74</v>
      </c>
      <c r="D314" s="70" t="s">
        <v>66</v>
      </c>
      <c r="E314" s="70">
        <v>8103866903</v>
      </c>
    </row>
    <row r="315" spans="1:5" x14ac:dyDescent="0.25">
      <c r="B315" s="70" t="s">
        <v>36</v>
      </c>
      <c r="C315" s="70" t="s">
        <v>158</v>
      </c>
      <c r="D315" s="70" t="s">
        <v>64</v>
      </c>
      <c r="E315" s="70" t="s">
        <v>823</v>
      </c>
    </row>
    <row r="316" spans="1:5" x14ac:dyDescent="0.25">
      <c r="B316" s="70" t="s">
        <v>36</v>
      </c>
      <c r="C316" s="70" t="s">
        <v>790</v>
      </c>
      <c r="D316" s="70" t="s">
        <v>791</v>
      </c>
      <c r="E316" s="70">
        <v>11097466957</v>
      </c>
    </row>
    <row r="317" spans="1:5" x14ac:dyDescent="0.25">
      <c r="B317" s="70" t="s">
        <v>3</v>
      </c>
      <c r="C317" s="70" t="s">
        <v>155</v>
      </c>
      <c r="D317" s="70" t="s">
        <v>64</v>
      </c>
      <c r="E317" s="70" t="s">
        <v>822</v>
      </c>
    </row>
    <row r="318" spans="1:5" x14ac:dyDescent="0.25">
      <c r="B318" s="70" t="s">
        <v>3</v>
      </c>
      <c r="C318" s="70" t="s">
        <v>70</v>
      </c>
      <c r="D318" s="70" t="s">
        <v>60</v>
      </c>
      <c r="E318" s="70" t="s">
        <v>151</v>
      </c>
    </row>
    <row r="319" spans="1:5" x14ac:dyDescent="0.25">
      <c r="B319" s="70" t="s">
        <v>3</v>
      </c>
      <c r="C319" s="70" t="s">
        <v>787</v>
      </c>
      <c r="D319" s="70" t="s">
        <v>64</v>
      </c>
      <c r="E319" s="70" t="s">
        <v>821</v>
      </c>
    </row>
    <row r="320" spans="1:5" x14ac:dyDescent="0.25">
      <c r="B320" s="70" t="s">
        <v>3</v>
      </c>
      <c r="C320" s="70" t="s">
        <v>311</v>
      </c>
      <c r="D320" s="70" t="s">
        <v>60</v>
      </c>
      <c r="E320" s="70" t="s">
        <v>150</v>
      </c>
    </row>
    <row r="321" spans="1:5" x14ac:dyDescent="0.25">
      <c r="B321" s="72" t="s">
        <v>4</v>
      </c>
      <c r="C321" s="70" t="s">
        <v>788</v>
      </c>
      <c r="D321" s="70" t="s">
        <v>62</v>
      </c>
      <c r="E321" s="70">
        <v>11580824951</v>
      </c>
    </row>
    <row r="322" spans="1:5" x14ac:dyDescent="0.25">
      <c r="B322" s="72" t="s">
        <v>4</v>
      </c>
      <c r="C322" s="70" t="s">
        <v>309</v>
      </c>
      <c r="D322" s="70" t="s">
        <v>62</v>
      </c>
      <c r="E322" s="70">
        <v>10899084907</v>
      </c>
    </row>
    <row r="323" spans="1:5" x14ac:dyDescent="0.25">
      <c r="B323" s="72" t="s">
        <v>4</v>
      </c>
      <c r="C323" s="70" t="s">
        <v>367</v>
      </c>
      <c r="D323" s="70" t="s">
        <v>60</v>
      </c>
      <c r="E323" s="70">
        <v>12461999988</v>
      </c>
    </row>
    <row r="324" spans="1:5" x14ac:dyDescent="0.25">
      <c r="B324" s="72" t="s">
        <v>4</v>
      </c>
      <c r="C324" s="70" t="s">
        <v>789</v>
      </c>
      <c r="D324" s="70" t="s">
        <v>62</v>
      </c>
      <c r="E324" s="70">
        <v>8738389983</v>
      </c>
    </row>
    <row r="325" spans="1:5" x14ac:dyDescent="0.25">
      <c r="B325" s="72" t="s">
        <v>4</v>
      </c>
      <c r="C325" s="70" t="s">
        <v>792</v>
      </c>
      <c r="D325" s="70" t="s">
        <v>791</v>
      </c>
      <c r="E325" s="70">
        <v>13680349939</v>
      </c>
    </row>
    <row r="326" spans="1:5" x14ac:dyDescent="0.25">
      <c r="A326" s="70" t="s">
        <v>133</v>
      </c>
    </row>
    <row r="327" spans="1:5" x14ac:dyDescent="0.25">
      <c r="B327" s="70" t="s">
        <v>0</v>
      </c>
      <c r="C327" s="70" t="s">
        <v>40</v>
      </c>
      <c r="D327" s="70" t="s">
        <v>1</v>
      </c>
      <c r="E327" s="70" t="s">
        <v>2</v>
      </c>
    </row>
    <row r="328" spans="1:5" x14ac:dyDescent="0.25">
      <c r="B328" s="70">
        <v>1</v>
      </c>
      <c r="C328" s="70" t="s">
        <v>5</v>
      </c>
      <c r="D328" s="70" t="s">
        <v>62</v>
      </c>
      <c r="E328" s="70">
        <v>9822727</v>
      </c>
    </row>
    <row r="329" spans="1:5" x14ac:dyDescent="0.25">
      <c r="B329" s="70">
        <v>2</v>
      </c>
      <c r="C329" s="70" t="s">
        <v>152</v>
      </c>
      <c r="D329" s="70" t="s">
        <v>62</v>
      </c>
      <c r="E329" s="70">
        <v>11859982921</v>
      </c>
    </row>
    <row r="330" spans="1:5" x14ac:dyDescent="0.25">
      <c r="B330" s="70" t="s">
        <v>36</v>
      </c>
      <c r="C330" s="70" t="s">
        <v>338</v>
      </c>
      <c r="D330" s="70" t="s">
        <v>62</v>
      </c>
      <c r="E330" s="70">
        <v>9369415963</v>
      </c>
    </row>
    <row r="331" spans="1:5" x14ac:dyDescent="0.25">
      <c r="B331" s="70" t="s">
        <v>36</v>
      </c>
      <c r="C331" s="70" t="s">
        <v>73</v>
      </c>
      <c r="D331" s="70" t="s">
        <v>66</v>
      </c>
      <c r="E331" s="70">
        <v>9074720951</v>
      </c>
    </row>
    <row r="332" spans="1:5" x14ac:dyDescent="0.25">
      <c r="B332" s="72" t="s">
        <v>3</v>
      </c>
      <c r="C332" s="70" t="s">
        <v>313</v>
      </c>
      <c r="D332" s="70" t="s">
        <v>147</v>
      </c>
      <c r="E332" s="70">
        <v>8538711911</v>
      </c>
    </row>
    <row r="333" spans="1:5" x14ac:dyDescent="0.25">
      <c r="B333" s="72" t="s">
        <v>3</v>
      </c>
      <c r="C333" s="70" t="s">
        <v>77</v>
      </c>
      <c r="D333" s="70" t="s">
        <v>64</v>
      </c>
      <c r="E333" s="70" t="s">
        <v>850</v>
      </c>
    </row>
    <row r="334" spans="1:5" x14ac:dyDescent="0.25">
      <c r="B334" s="72" t="s">
        <v>3</v>
      </c>
      <c r="C334" s="70" t="s">
        <v>314</v>
      </c>
      <c r="D334" s="70" t="s">
        <v>64</v>
      </c>
      <c r="E334" s="70" t="s">
        <v>847</v>
      </c>
    </row>
    <row r="335" spans="1:5" x14ac:dyDescent="0.25">
      <c r="A335" s="70" t="s">
        <v>134</v>
      </c>
    </row>
    <row r="336" spans="1:5" x14ac:dyDescent="0.25">
      <c r="B336" s="70" t="s">
        <v>0</v>
      </c>
      <c r="C336" s="70" t="s">
        <v>40</v>
      </c>
      <c r="D336" s="70" t="s">
        <v>1</v>
      </c>
      <c r="E336" s="70" t="s">
        <v>2</v>
      </c>
    </row>
    <row r="337" spans="1:5" x14ac:dyDescent="0.25">
      <c r="B337" s="70">
        <v>1</v>
      </c>
      <c r="C337" s="70" t="s">
        <v>339</v>
      </c>
      <c r="D337" s="70" t="s">
        <v>60</v>
      </c>
      <c r="E337" s="70">
        <v>6665906</v>
      </c>
    </row>
    <row r="338" spans="1:5" x14ac:dyDescent="0.25">
      <c r="B338" s="70">
        <v>2</v>
      </c>
      <c r="C338" s="70" t="s">
        <v>42</v>
      </c>
      <c r="D338" s="70" t="s">
        <v>66</v>
      </c>
      <c r="E338" s="70">
        <v>10632990988</v>
      </c>
    </row>
    <row r="339" spans="1:5" x14ac:dyDescent="0.25">
      <c r="B339" s="70" t="s">
        <v>36</v>
      </c>
      <c r="C339" s="70" t="s">
        <v>295</v>
      </c>
      <c r="D339" s="70" t="s">
        <v>62</v>
      </c>
      <c r="E339" s="70">
        <v>11316148955</v>
      </c>
    </row>
    <row r="340" spans="1:5" x14ac:dyDescent="0.25">
      <c r="B340" s="70" t="s">
        <v>36</v>
      </c>
      <c r="C340" s="70" t="s">
        <v>46</v>
      </c>
      <c r="D340" s="70" t="s">
        <v>66</v>
      </c>
      <c r="E340" s="70">
        <v>9310989980</v>
      </c>
    </row>
    <row r="341" spans="1:5" x14ac:dyDescent="0.25">
      <c r="B341" s="70">
        <v>5</v>
      </c>
      <c r="C341" s="70" t="s">
        <v>157</v>
      </c>
      <c r="D341" s="70" t="s">
        <v>62</v>
      </c>
      <c r="E341" s="70">
        <v>7924061924</v>
      </c>
    </row>
    <row r="342" spans="1:5" x14ac:dyDescent="0.25">
      <c r="A342" s="70" t="s">
        <v>135</v>
      </c>
    </row>
    <row r="343" spans="1:5" x14ac:dyDescent="0.25">
      <c r="B343" s="70" t="s">
        <v>0</v>
      </c>
      <c r="C343" s="70" t="s">
        <v>40</v>
      </c>
      <c r="D343" s="70" t="s">
        <v>1</v>
      </c>
      <c r="E343" s="70" t="s">
        <v>2</v>
      </c>
    </row>
    <row r="344" spans="1:5" x14ac:dyDescent="0.25">
      <c r="B344" s="70">
        <v>1</v>
      </c>
      <c r="C344" s="70" t="s">
        <v>6</v>
      </c>
      <c r="D344" s="70" t="s">
        <v>62</v>
      </c>
      <c r="E344" s="70">
        <v>9017583967</v>
      </c>
    </row>
    <row r="345" spans="1:5" x14ac:dyDescent="0.25">
      <c r="B345" s="70">
        <v>2</v>
      </c>
      <c r="C345" s="70" t="s">
        <v>315</v>
      </c>
      <c r="D345" s="70" t="s">
        <v>62</v>
      </c>
      <c r="E345" s="70">
        <v>12232361969</v>
      </c>
    </row>
    <row r="346" spans="1:5" x14ac:dyDescent="0.25">
      <c r="A346" s="70" t="s">
        <v>353</v>
      </c>
    </row>
    <row r="347" spans="1:5" x14ac:dyDescent="0.25">
      <c r="B347" s="70" t="s">
        <v>0</v>
      </c>
      <c r="C347" s="70" t="s">
        <v>40</v>
      </c>
      <c r="D347" s="70" t="s">
        <v>1</v>
      </c>
      <c r="E347" s="70" t="s">
        <v>2</v>
      </c>
    </row>
    <row r="348" spans="1:5" x14ac:dyDescent="0.25">
      <c r="B348" s="70">
        <v>1</v>
      </c>
      <c r="C348" s="70" t="s">
        <v>354</v>
      </c>
      <c r="D348" s="70" t="s">
        <v>62</v>
      </c>
      <c r="E348" s="70">
        <v>10899099939</v>
      </c>
    </row>
    <row r="349" spans="1:5" x14ac:dyDescent="0.25">
      <c r="B349" s="70">
        <v>2</v>
      </c>
      <c r="C349" s="70" t="s">
        <v>210</v>
      </c>
      <c r="D349" s="70" t="s">
        <v>66</v>
      </c>
      <c r="E349" s="70">
        <v>10275087905</v>
      </c>
    </row>
    <row r="350" spans="1:5" x14ac:dyDescent="0.25">
      <c r="B350" s="70">
        <v>3</v>
      </c>
      <c r="C350" s="70" t="s">
        <v>355</v>
      </c>
      <c r="D350" s="70" t="s">
        <v>66</v>
      </c>
      <c r="E350" s="70">
        <v>13105430970</v>
      </c>
    </row>
    <row r="351" spans="1:5" x14ac:dyDescent="0.25">
      <c r="A351" s="70" t="s">
        <v>136</v>
      </c>
    </row>
    <row r="352" spans="1:5" x14ac:dyDescent="0.25">
      <c r="B352" s="70" t="s">
        <v>0</v>
      </c>
      <c r="C352" s="70" t="s">
        <v>40</v>
      </c>
      <c r="D352" s="70" t="s">
        <v>1</v>
      </c>
      <c r="E352" s="70" t="s">
        <v>2</v>
      </c>
    </row>
    <row r="353" spans="1:5" x14ac:dyDescent="0.25">
      <c r="B353" s="70">
        <v>1</v>
      </c>
      <c r="C353" s="70" t="s">
        <v>112</v>
      </c>
      <c r="D353" s="70" t="s">
        <v>62</v>
      </c>
      <c r="E353" s="70">
        <v>2624030999</v>
      </c>
    </row>
    <row r="354" spans="1:5" x14ac:dyDescent="0.25">
      <c r="B354" s="70">
        <v>2</v>
      </c>
      <c r="C354" s="70" t="s">
        <v>114</v>
      </c>
      <c r="D354" s="70" t="s">
        <v>62</v>
      </c>
      <c r="E354" s="70">
        <v>7016848957</v>
      </c>
    </row>
    <row r="355" spans="1:5" x14ac:dyDescent="0.25">
      <c r="A355" s="70" t="s">
        <v>137</v>
      </c>
    </row>
    <row r="356" spans="1:5" x14ac:dyDescent="0.25">
      <c r="B356" s="70" t="s">
        <v>0</v>
      </c>
      <c r="C356" s="70" t="s">
        <v>40</v>
      </c>
      <c r="D356" s="70" t="s">
        <v>1</v>
      </c>
      <c r="E356" s="70" t="s">
        <v>2</v>
      </c>
    </row>
    <row r="357" spans="1:5" x14ac:dyDescent="0.25">
      <c r="B357" s="70">
        <v>1</v>
      </c>
      <c r="C357" s="70" t="s">
        <v>793</v>
      </c>
      <c r="D357" s="70" t="s">
        <v>60</v>
      </c>
      <c r="E357" s="70">
        <v>6797641942</v>
      </c>
    </row>
    <row r="358" spans="1:5" x14ac:dyDescent="0.25">
      <c r="B358" s="70">
        <v>2</v>
      </c>
      <c r="C358" s="70" t="s">
        <v>318</v>
      </c>
      <c r="D358" s="70" t="s">
        <v>60</v>
      </c>
      <c r="E358" s="70" t="s">
        <v>163</v>
      </c>
    </row>
    <row r="359" spans="1:5" x14ac:dyDescent="0.25">
      <c r="B359" s="70" t="s">
        <v>36</v>
      </c>
      <c r="C359" s="70" t="s">
        <v>794</v>
      </c>
      <c r="D359" s="70" t="s">
        <v>147</v>
      </c>
      <c r="E359" s="70">
        <v>5348635</v>
      </c>
    </row>
    <row r="360" spans="1:5" x14ac:dyDescent="0.25">
      <c r="B360" s="70" t="s">
        <v>36</v>
      </c>
      <c r="C360" s="70" t="s">
        <v>85</v>
      </c>
      <c r="D360" s="70" t="s">
        <v>62</v>
      </c>
      <c r="E360" s="70">
        <v>8738387930</v>
      </c>
    </row>
    <row r="361" spans="1:5" x14ac:dyDescent="0.25">
      <c r="B361" s="70" t="s">
        <v>3</v>
      </c>
      <c r="C361" s="70" t="s">
        <v>322</v>
      </c>
      <c r="D361" s="70" t="s">
        <v>63</v>
      </c>
      <c r="E361" s="70">
        <v>37427998863</v>
      </c>
    </row>
    <row r="362" spans="1:5" x14ac:dyDescent="0.25">
      <c r="B362" s="70" t="s">
        <v>3</v>
      </c>
      <c r="C362" s="70" t="s">
        <v>323</v>
      </c>
      <c r="D362" s="70" t="s">
        <v>66</v>
      </c>
      <c r="E362" s="70">
        <v>8205268940</v>
      </c>
    </row>
    <row r="363" spans="1:5" x14ac:dyDescent="0.25">
      <c r="B363" s="70" t="s">
        <v>3</v>
      </c>
      <c r="C363" s="70" t="s">
        <v>320</v>
      </c>
      <c r="D363" s="70" t="s">
        <v>62</v>
      </c>
      <c r="E363" s="70">
        <v>6047929990</v>
      </c>
    </row>
    <row r="364" spans="1:5" x14ac:dyDescent="0.25">
      <c r="A364" s="70" t="s">
        <v>202</v>
      </c>
    </row>
    <row r="365" spans="1:5" x14ac:dyDescent="0.25">
      <c r="B365" s="70" t="s">
        <v>0</v>
      </c>
      <c r="C365" s="70" t="s">
        <v>40</v>
      </c>
      <c r="D365" s="70" t="s">
        <v>1</v>
      </c>
      <c r="E365" s="70" t="s">
        <v>2</v>
      </c>
    </row>
    <row r="366" spans="1:5" x14ac:dyDescent="0.25">
      <c r="B366" s="70">
        <v>1</v>
      </c>
      <c r="C366" s="70" t="s">
        <v>9</v>
      </c>
      <c r="D366" s="70" t="s">
        <v>64</v>
      </c>
      <c r="E366" s="70" t="s">
        <v>830</v>
      </c>
    </row>
    <row r="367" spans="1:5" x14ac:dyDescent="0.25">
      <c r="B367" s="70">
        <v>2</v>
      </c>
      <c r="C367" s="70" t="s">
        <v>373</v>
      </c>
      <c r="D367" s="70" t="s">
        <v>64</v>
      </c>
      <c r="E367" s="70" t="s">
        <v>829</v>
      </c>
    </row>
    <row r="368" spans="1:5" x14ac:dyDescent="0.25">
      <c r="B368" s="70" t="s">
        <v>36</v>
      </c>
      <c r="C368" s="70" t="s">
        <v>14</v>
      </c>
      <c r="D368" s="70" t="s">
        <v>64</v>
      </c>
      <c r="E368" s="70" t="s">
        <v>831</v>
      </c>
    </row>
    <row r="369" spans="1:5" x14ac:dyDescent="0.25">
      <c r="B369" s="70" t="s">
        <v>36</v>
      </c>
      <c r="C369" s="70" t="s">
        <v>44</v>
      </c>
      <c r="D369" s="70" t="s">
        <v>64</v>
      </c>
      <c r="E369" s="70" t="s">
        <v>832</v>
      </c>
    </row>
    <row r="370" spans="1:5" x14ac:dyDescent="0.25">
      <c r="B370" s="72" t="s">
        <v>3</v>
      </c>
      <c r="C370" s="70" t="s">
        <v>7</v>
      </c>
      <c r="D370" s="70" t="s">
        <v>64</v>
      </c>
      <c r="E370" s="70" t="s">
        <v>853</v>
      </c>
    </row>
    <row r="371" spans="1:5" x14ac:dyDescent="0.25">
      <c r="B371" s="72" t="s">
        <v>3</v>
      </c>
      <c r="C371" s="70" t="s">
        <v>48</v>
      </c>
      <c r="D371" s="70" t="s">
        <v>62</v>
      </c>
      <c r="E371" s="70">
        <v>11321137923</v>
      </c>
    </row>
    <row r="372" spans="1:5" x14ac:dyDescent="0.25">
      <c r="B372" s="72" t="s">
        <v>3</v>
      </c>
      <c r="C372" s="70" t="s">
        <v>8</v>
      </c>
      <c r="D372" s="70" t="s">
        <v>66</v>
      </c>
      <c r="E372" s="70" t="s">
        <v>833</v>
      </c>
    </row>
    <row r="373" spans="1:5" x14ac:dyDescent="0.25">
      <c r="A373" s="70" t="s">
        <v>138</v>
      </c>
    </row>
    <row r="374" spans="1:5" x14ac:dyDescent="0.25">
      <c r="B374" s="70" t="s">
        <v>0</v>
      </c>
      <c r="C374" s="70" t="s">
        <v>40</v>
      </c>
      <c r="D374" s="70" t="s">
        <v>1</v>
      </c>
      <c r="E374" s="70" t="s">
        <v>2</v>
      </c>
    </row>
    <row r="375" spans="1:5" x14ac:dyDescent="0.25">
      <c r="B375" s="70">
        <v>1</v>
      </c>
      <c r="C375" s="70" t="s">
        <v>10</v>
      </c>
      <c r="D375" s="70" t="s">
        <v>66</v>
      </c>
      <c r="E375" s="70">
        <v>441203973</v>
      </c>
    </row>
    <row r="376" spans="1:5" x14ac:dyDescent="0.25">
      <c r="B376" s="70">
        <v>2</v>
      </c>
      <c r="C376" s="70" t="s">
        <v>796</v>
      </c>
      <c r="D376" s="70" t="s">
        <v>791</v>
      </c>
      <c r="E376" s="70" t="s">
        <v>835</v>
      </c>
    </row>
    <row r="377" spans="1:5" x14ac:dyDescent="0.25">
      <c r="B377" s="70" t="s">
        <v>36</v>
      </c>
      <c r="C377" s="70" t="s">
        <v>275</v>
      </c>
      <c r="D377" s="70" t="s">
        <v>60</v>
      </c>
      <c r="E377" s="70" t="s">
        <v>171</v>
      </c>
    </row>
    <row r="378" spans="1:5" x14ac:dyDescent="0.25">
      <c r="B378" s="70" t="s">
        <v>36</v>
      </c>
      <c r="C378" s="70" t="s">
        <v>164</v>
      </c>
      <c r="D378" s="70" t="s">
        <v>147</v>
      </c>
      <c r="E378" s="70">
        <v>1743447914</v>
      </c>
    </row>
    <row r="379" spans="1:5" x14ac:dyDescent="0.25">
      <c r="B379" s="70" t="s">
        <v>99</v>
      </c>
      <c r="C379" s="70" t="s">
        <v>325</v>
      </c>
      <c r="D379" s="70" t="s">
        <v>66</v>
      </c>
      <c r="E379" s="70">
        <v>2389219993</v>
      </c>
    </row>
    <row r="380" spans="1:5" x14ac:dyDescent="0.25">
      <c r="B380" s="70" t="s">
        <v>99</v>
      </c>
      <c r="C380" s="70" t="s">
        <v>815</v>
      </c>
      <c r="D380" s="70" t="s">
        <v>791</v>
      </c>
      <c r="E380" s="70">
        <v>1930568959</v>
      </c>
    </row>
    <row r="381" spans="1:5" x14ac:dyDescent="0.25">
      <c r="A381" s="70" t="s">
        <v>350</v>
      </c>
    </row>
    <row r="382" spans="1:5" x14ac:dyDescent="0.25">
      <c r="B382" s="70" t="s">
        <v>0</v>
      </c>
      <c r="C382" s="70" t="s">
        <v>40</v>
      </c>
      <c r="D382" s="70" t="s">
        <v>1</v>
      </c>
      <c r="E382" s="70" t="s">
        <v>2</v>
      </c>
    </row>
    <row r="383" spans="1:5" x14ac:dyDescent="0.25">
      <c r="B383" s="70">
        <v>1</v>
      </c>
      <c r="C383" s="70" t="s">
        <v>94</v>
      </c>
      <c r="D383" s="70" t="s">
        <v>66</v>
      </c>
      <c r="E383" s="70">
        <v>10242941903</v>
      </c>
    </row>
    <row r="384" spans="1:5" x14ac:dyDescent="0.25">
      <c r="B384" s="70">
        <v>2</v>
      </c>
      <c r="C384" s="70" t="s">
        <v>197</v>
      </c>
      <c r="D384" s="70" t="s">
        <v>66</v>
      </c>
      <c r="E384" s="70">
        <v>11267285940</v>
      </c>
    </row>
    <row r="385" spans="1:5" x14ac:dyDescent="0.25">
      <c r="B385" s="70" t="s">
        <v>36</v>
      </c>
      <c r="C385" s="70" t="s">
        <v>816</v>
      </c>
      <c r="D385" s="70" t="s">
        <v>791</v>
      </c>
      <c r="E385" s="70">
        <v>12493096975</v>
      </c>
    </row>
    <row r="386" spans="1:5" x14ac:dyDescent="0.25">
      <c r="B386" s="70" t="s">
        <v>36</v>
      </c>
      <c r="C386" s="70" t="s">
        <v>207</v>
      </c>
      <c r="D386" s="70" t="s">
        <v>62</v>
      </c>
      <c r="E386" s="70">
        <v>12375356977</v>
      </c>
    </row>
    <row r="387" spans="1:5" x14ac:dyDescent="0.25">
      <c r="B387" s="72" t="s">
        <v>3</v>
      </c>
      <c r="C387" s="70" t="s">
        <v>388</v>
      </c>
      <c r="D387" s="70" t="s">
        <v>66</v>
      </c>
      <c r="E387" s="70">
        <v>10505359952</v>
      </c>
    </row>
    <row r="388" spans="1:5" x14ac:dyDescent="0.25">
      <c r="B388" s="72" t="s">
        <v>3</v>
      </c>
      <c r="C388" s="70" t="s">
        <v>145</v>
      </c>
      <c r="D388" s="70" t="s">
        <v>66</v>
      </c>
      <c r="E388" s="70">
        <v>4719420060</v>
      </c>
    </row>
    <row r="389" spans="1:5" x14ac:dyDescent="0.25">
      <c r="B389" s="72" t="s">
        <v>3</v>
      </c>
      <c r="C389" s="70" t="s">
        <v>387</v>
      </c>
      <c r="D389" s="70" t="s">
        <v>66</v>
      </c>
      <c r="E389" s="70">
        <v>9699544929</v>
      </c>
    </row>
    <row r="390" spans="1:5" x14ac:dyDescent="0.25">
      <c r="A390" s="70" t="s">
        <v>139</v>
      </c>
    </row>
    <row r="391" spans="1:5" x14ac:dyDescent="0.25">
      <c r="B391" s="70" t="s">
        <v>0</v>
      </c>
      <c r="C391" s="70" t="s">
        <v>40</v>
      </c>
      <c r="D391" s="70" t="s">
        <v>1</v>
      </c>
      <c r="E391" s="70" t="s">
        <v>2</v>
      </c>
    </row>
    <row r="392" spans="1:5" x14ac:dyDescent="0.25">
      <c r="B392" s="70">
        <v>1</v>
      </c>
      <c r="C392" s="70" t="s">
        <v>38</v>
      </c>
      <c r="D392" s="70" t="s">
        <v>62</v>
      </c>
      <c r="E392" s="70">
        <v>6822377</v>
      </c>
    </row>
    <row r="393" spans="1:5" x14ac:dyDescent="0.25">
      <c r="B393" s="70">
        <v>2</v>
      </c>
      <c r="C393" s="70" t="s">
        <v>172</v>
      </c>
      <c r="D393" s="70" t="s">
        <v>60</v>
      </c>
      <c r="E393" s="70" t="s">
        <v>173</v>
      </c>
    </row>
    <row r="394" spans="1:5" x14ac:dyDescent="0.25">
      <c r="B394" s="70" t="s">
        <v>36</v>
      </c>
      <c r="C394" s="70" t="s">
        <v>797</v>
      </c>
      <c r="D394" s="70" t="s">
        <v>791</v>
      </c>
      <c r="E394" s="70">
        <v>11097500993</v>
      </c>
    </row>
    <row r="395" spans="1:5" x14ac:dyDescent="0.25">
      <c r="B395" s="70" t="s">
        <v>36</v>
      </c>
      <c r="C395" s="70" t="s">
        <v>92</v>
      </c>
      <c r="D395" s="70" t="s">
        <v>267</v>
      </c>
      <c r="E395" s="70">
        <v>11013777980</v>
      </c>
    </row>
    <row r="396" spans="1:5" x14ac:dyDescent="0.25">
      <c r="B396" s="70" t="s">
        <v>3</v>
      </c>
      <c r="C396" s="70" t="s">
        <v>374</v>
      </c>
      <c r="D396" s="70" t="s">
        <v>66</v>
      </c>
      <c r="E396" s="70">
        <v>13259789901</v>
      </c>
    </row>
    <row r="397" spans="1:5" x14ac:dyDescent="0.25">
      <c r="B397" s="70" t="s">
        <v>3</v>
      </c>
      <c r="C397" s="70" t="s">
        <v>799</v>
      </c>
      <c r="D397" s="70" t="s">
        <v>60</v>
      </c>
      <c r="E397" s="70">
        <v>10363662944</v>
      </c>
    </row>
    <row r="398" spans="1:5" x14ac:dyDescent="0.25">
      <c r="B398" s="70" t="s">
        <v>3</v>
      </c>
      <c r="C398" s="70" t="s">
        <v>279</v>
      </c>
      <c r="D398" s="70" t="s">
        <v>60</v>
      </c>
      <c r="E398" s="70">
        <v>469747388</v>
      </c>
    </row>
    <row r="399" spans="1:5" x14ac:dyDescent="0.25">
      <c r="B399" s="70" t="s">
        <v>3</v>
      </c>
      <c r="C399" s="70" t="s">
        <v>326</v>
      </c>
      <c r="D399" s="70" t="s">
        <v>62</v>
      </c>
      <c r="E399" s="70">
        <v>11600544959</v>
      </c>
    </row>
    <row r="400" spans="1:5" x14ac:dyDescent="0.25">
      <c r="B400" s="70" t="s">
        <v>4</v>
      </c>
      <c r="C400" s="70" t="s">
        <v>376</v>
      </c>
      <c r="D400" s="70" t="s">
        <v>60</v>
      </c>
      <c r="E400" s="70">
        <v>9267671944</v>
      </c>
    </row>
    <row r="401" spans="1:5" x14ac:dyDescent="0.25">
      <c r="B401" s="70" t="s">
        <v>4</v>
      </c>
      <c r="C401" s="70" t="s">
        <v>289</v>
      </c>
      <c r="D401" s="70" t="s">
        <v>66</v>
      </c>
      <c r="E401" s="70">
        <v>9499476954</v>
      </c>
    </row>
    <row r="402" spans="1:5" x14ac:dyDescent="0.25">
      <c r="B402" s="70" t="s">
        <v>4</v>
      </c>
      <c r="C402" s="70" t="s">
        <v>377</v>
      </c>
      <c r="D402" s="70" t="s">
        <v>60</v>
      </c>
      <c r="E402" s="70">
        <v>11186339977</v>
      </c>
    </row>
    <row r="403" spans="1:5" x14ac:dyDescent="0.25">
      <c r="B403" s="70" t="s">
        <v>4</v>
      </c>
      <c r="C403" s="70" t="s">
        <v>375</v>
      </c>
      <c r="D403" s="70" t="s">
        <v>66</v>
      </c>
      <c r="E403" s="70">
        <v>11704850908</v>
      </c>
    </row>
    <row r="404" spans="1:5" x14ac:dyDescent="0.25">
      <c r="B404" s="70" t="s">
        <v>4</v>
      </c>
      <c r="C404" s="70" t="s">
        <v>800</v>
      </c>
      <c r="D404" s="70" t="s">
        <v>66</v>
      </c>
      <c r="E404" s="70">
        <v>9626019930</v>
      </c>
    </row>
    <row r="405" spans="1:5" x14ac:dyDescent="0.25">
      <c r="B405" s="70" t="s">
        <v>4</v>
      </c>
      <c r="C405" s="70" t="s">
        <v>798</v>
      </c>
      <c r="D405" s="70" t="s">
        <v>791</v>
      </c>
      <c r="E405" s="70">
        <v>14465917945</v>
      </c>
    </row>
    <row r="406" spans="1:5" x14ac:dyDescent="0.25">
      <c r="B406" s="70" t="s">
        <v>4</v>
      </c>
      <c r="C406" s="70" t="s">
        <v>206</v>
      </c>
      <c r="D406" s="70" t="s">
        <v>62</v>
      </c>
      <c r="E406" s="70">
        <v>9793661941</v>
      </c>
    </row>
    <row r="407" spans="1:5" x14ac:dyDescent="0.25">
      <c r="B407" s="70" t="s">
        <v>4</v>
      </c>
      <c r="C407" s="70" t="s">
        <v>260</v>
      </c>
      <c r="D407" s="70" t="s">
        <v>66</v>
      </c>
      <c r="E407" s="70">
        <v>10397294956</v>
      </c>
    </row>
    <row r="408" spans="1:5" x14ac:dyDescent="0.25">
      <c r="A408" s="70" t="s">
        <v>140</v>
      </c>
    </row>
    <row r="409" spans="1:5" x14ac:dyDescent="0.25">
      <c r="B409" s="70" t="s">
        <v>0</v>
      </c>
      <c r="C409" s="70" t="s">
        <v>40</v>
      </c>
      <c r="D409" s="70" t="s">
        <v>1</v>
      </c>
      <c r="E409" s="70" t="s">
        <v>2</v>
      </c>
    </row>
    <row r="410" spans="1:5" x14ac:dyDescent="0.25">
      <c r="B410" s="70">
        <v>1</v>
      </c>
      <c r="C410" s="70" t="s">
        <v>96</v>
      </c>
      <c r="D410" s="70" t="s">
        <v>62</v>
      </c>
      <c r="E410" s="70">
        <v>10699885965</v>
      </c>
    </row>
    <row r="411" spans="1:5" x14ac:dyDescent="0.25">
      <c r="B411" s="70">
        <v>2</v>
      </c>
      <c r="C411" s="70" t="s">
        <v>803</v>
      </c>
      <c r="D411" s="70" t="s">
        <v>60</v>
      </c>
      <c r="E411" s="70">
        <v>9869512933</v>
      </c>
    </row>
    <row r="412" spans="1:5" x14ac:dyDescent="0.25">
      <c r="B412" s="70" t="s">
        <v>36</v>
      </c>
      <c r="C412" s="70" t="s">
        <v>91</v>
      </c>
      <c r="D412" s="70" t="s">
        <v>60</v>
      </c>
      <c r="E412" s="70">
        <v>8825144</v>
      </c>
    </row>
    <row r="413" spans="1:5" x14ac:dyDescent="0.25">
      <c r="B413" s="70" t="s">
        <v>36</v>
      </c>
      <c r="C413" s="70" t="s">
        <v>280</v>
      </c>
      <c r="D413" s="70" t="s">
        <v>60</v>
      </c>
      <c r="E413" s="70">
        <v>6647205</v>
      </c>
    </row>
    <row r="414" spans="1:5" x14ac:dyDescent="0.25">
      <c r="B414" s="70" t="s">
        <v>3</v>
      </c>
      <c r="C414" s="70" t="s">
        <v>329</v>
      </c>
      <c r="D414" s="70" t="s">
        <v>63</v>
      </c>
      <c r="E414" s="70">
        <v>11748167910</v>
      </c>
    </row>
    <row r="415" spans="1:5" x14ac:dyDescent="0.25">
      <c r="B415" s="70" t="s">
        <v>3</v>
      </c>
      <c r="C415" s="70" t="s">
        <v>802</v>
      </c>
      <c r="D415" s="70" t="s">
        <v>64</v>
      </c>
      <c r="E415" s="70" t="s">
        <v>837</v>
      </c>
    </row>
    <row r="416" spans="1:5" x14ac:dyDescent="0.25">
      <c r="B416" s="70" t="s">
        <v>3</v>
      </c>
      <c r="C416" s="70" t="s">
        <v>233</v>
      </c>
      <c r="D416" s="70" t="s">
        <v>60</v>
      </c>
      <c r="E416" s="70">
        <v>7401747</v>
      </c>
    </row>
    <row r="417" spans="2:5" x14ac:dyDescent="0.25">
      <c r="B417" s="70" t="s">
        <v>3</v>
      </c>
      <c r="C417" s="70" t="s">
        <v>277</v>
      </c>
      <c r="D417" s="70" t="s">
        <v>60</v>
      </c>
      <c r="E417" s="70">
        <v>7363295</v>
      </c>
    </row>
    <row r="418" spans="2:5" x14ac:dyDescent="0.25">
      <c r="B418" s="70" t="s">
        <v>4</v>
      </c>
      <c r="C418" s="70" t="s">
        <v>801</v>
      </c>
      <c r="D418" s="70" t="s">
        <v>147</v>
      </c>
      <c r="E418" s="70">
        <v>10512867941</v>
      </c>
    </row>
    <row r="419" spans="2:5" x14ac:dyDescent="0.25">
      <c r="B419" s="70" t="s">
        <v>4</v>
      </c>
      <c r="C419" s="70" t="s">
        <v>379</v>
      </c>
      <c r="D419" s="70" t="s">
        <v>60</v>
      </c>
      <c r="E419" s="70">
        <v>6818949</v>
      </c>
    </row>
    <row r="420" spans="2:5" x14ac:dyDescent="0.25">
      <c r="B420" s="70" t="s">
        <v>4</v>
      </c>
      <c r="C420" s="70" t="s">
        <v>278</v>
      </c>
      <c r="D420" s="70" t="s">
        <v>60</v>
      </c>
      <c r="E420" s="70">
        <v>6312992</v>
      </c>
    </row>
    <row r="421" spans="2:5" x14ac:dyDescent="0.25">
      <c r="B421" s="70" t="s">
        <v>4</v>
      </c>
      <c r="C421" s="70" t="s">
        <v>328</v>
      </c>
      <c r="D421" s="70" t="s">
        <v>60</v>
      </c>
      <c r="E421" s="70">
        <v>6805801</v>
      </c>
    </row>
    <row r="422" spans="2:5" x14ac:dyDescent="0.25">
      <c r="B422" s="70" t="s">
        <v>4</v>
      </c>
      <c r="C422" s="70" t="s">
        <v>283</v>
      </c>
      <c r="D422" s="70" t="s">
        <v>64</v>
      </c>
      <c r="E422" s="70" t="s">
        <v>836</v>
      </c>
    </row>
    <row r="423" spans="2:5" x14ac:dyDescent="0.25">
      <c r="B423" s="70" t="s">
        <v>4</v>
      </c>
      <c r="C423" s="70" t="s">
        <v>344</v>
      </c>
      <c r="D423" s="70" t="s">
        <v>60</v>
      </c>
      <c r="E423" s="70">
        <v>6268644</v>
      </c>
    </row>
    <row r="424" spans="2:5" x14ac:dyDescent="0.25">
      <c r="B424" s="70" t="s">
        <v>4</v>
      </c>
      <c r="C424" s="70" t="s">
        <v>179</v>
      </c>
      <c r="D424" s="70" t="s">
        <v>66</v>
      </c>
      <c r="E424" s="70">
        <v>8892889923</v>
      </c>
    </row>
    <row r="425" spans="2:5" x14ac:dyDescent="0.25">
      <c r="B425" s="72" t="s">
        <v>41</v>
      </c>
      <c r="C425" s="70" t="s">
        <v>176</v>
      </c>
      <c r="D425" s="70" t="s">
        <v>66</v>
      </c>
      <c r="E425" s="70">
        <v>8943381964</v>
      </c>
    </row>
    <row r="426" spans="2:5" x14ac:dyDescent="0.25">
      <c r="B426" s="72" t="s">
        <v>41</v>
      </c>
      <c r="C426" s="70" t="s">
        <v>807</v>
      </c>
      <c r="D426" s="70" t="s">
        <v>66</v>
      </c>
      <c r="E426" s="70">
        <v>9626160905</v>
      </c>
    </row>
    <row r="427" spans="2:5" x14ac:dyDescent="0.25">
      <c r="B427" s="72" t="s">
        <v>41</v>
      </c>
      <c r="C427" s="70" t="s">
        <v>817</v>
      </c>
      <c r="D427" s="70" t="s">
        <v>147</v>
      </c>
      <c r="E427" s="70">
        <v>11208214950</v>
      </c>
    </row>
    <row r="428" spans="2:5" x14ac:dyDescent="0.25">
      <c r="B428" s="72" t="s">
        <v>41</v>
      </c>
      <c r="C428" s="70" t="s">
        <v>175</v>
      </c>
      <c r="D428" s="70" t="s">
        <v>62</v>
      </c>
      <c r="E428" s="70">
        <v>11860851932</v>
      </c>
    </row>
    <row r="429" spans="2:5" x14ac:dyDescent="0.25">
      <c r="B429" s="72" t="s">
        <v>41</v>
      </c>
      <c r="C429" s="70" t="s">
        <v>378</v>
      </c>
      <c r="D429" s="70" t="s">
        <v>60</v>
      </c>
      <c r="E429" s="70">
        <v>6290268</v>
      </c>
    </row>
    <row r="430" spans="2:5" x14ac:dyDescent="0.25">
      <c r="B430" s="72" t="s">
        <v>41</v>
      </c>
      <c r="C430" s="70" t="s">
        <v>282</v>
      </c>
      <c r="D430" s="70" t="s">
        <v>66</v>
      </c>
      <c r="E430" s="70">
        <v>9231509942</v>
      </c>
    </row>
    <row r="431" spans="2:5" x14ac:dyDescent="0.25">
      <c r="B431" s="72" t="s">
        <v>41</v>
      </c>
      <c r="C431" s="70" t="s">
        <v>174</v>
      </c>
      <c r="D431" s="70" t="s">
        <v>147</v>
      </c>
      <c r="E431" s="70">
        <v>13503396950</v>
      </c>
    </row>
    <row r="432" spans="2:5" x14ac:dyDescent="0.25">
      <c r="B432" s="72" t="s">
        <v>41</v>
      </c>
      <c r="C432" s="70" t="s">
        <v>35</v>
      </c>
      <c r="D432" s="70" t="s">
        <v>62</v>
      </c>
      <c r="E432" s="70">
        <v>8666397993</v>
      </c>
    </row>
    <row r="433" spans="1:5" x14ac:dyDescent="0.25">
      <c r="B433" s="72" t="s">
        <v>41</v>
      </c>
      <c r="C433" s="70" t="s">
        <v>180</v>
      </c>
      <c r="D433" s="70" t="s">
        <v>66</v>
      </c>
      <c r="E433" s="70">
        <v>7783664997</v>
      </c>
    </row>
    <row r="434" spans="1:5" x14ac:dyDescent="0.25">
      <c r="A434" s="70" t="s">
        <v>141</v>
      </c>
    </row>
    <row r="435" spans="1:5" x14ac:dyDescent="0.25">
      <c r="B435" s="70" t="s">
        <v>0</v>
      </c>
      <c r="C435" s="70" t="s">
        <v>40</v>
      </c>
      <c r="D435" s="70" t="s">
        <v>1</v>
      </c>
      <c r="E435" s="70" t="s">
        <v>2</v>
      </c>
    </row>
    <row r="436" spans="1:5" x14ac:dyDescent="0.25">
      <c r="B436" s="70">
        <v>1</v>
      </c>
      <c r="C436" s="70" t="s">
        <v>13</v>
      </c>
      <c r="D436" s="70" t="s">
        <v>267</v>
      </c>
      <c r="E436" s="70">
        <v>7858487973</v>
      </c>
    </row>
    <row r="437" spans="1:5" x14ac:dyDescent="0.25">
      <c r="B437" s="70">
        <v>2</v>
      </c>
      <c r="C437" s="70" t="s">
        <v>39</v>
      </c>
      <c r="D437" s="70" t="s">
        <v>66</v>
      </c>
      <c r="E437" s="70">
        <v>9832209994</v>
      </c>
    </row>
    <row r="438" spans="1:5" x14ac:dyDescent="0.25">
      <c r="B438" s="70" t="s">
        <v>36</v>
      </c>
      <c r="C438" s="70" t="s">
        <v>98</v>
      </c>
      <c r="D438" s="70" t="s">
        <v>62</v>
      </c>
      <c r="E438" s="70">
        <v>12789492913</v>
      </c>
    </row>
    <row r="439" spans="1:5" x14ac:dyDescent="0.25">
      <c r="B439" s="70" t="s">
        <v>36</v>
      </c>
      <c r="C439" s="70" t="s">
        <v>281</v>
      </c>
      <c r="D439" s="70" t="s">
        <v>62</v>
      </c>
      <c r="E439" s="70">
        <v>11907818910</v>
      </c>
    </row>
    <row r="440" spans="1:5" x14ac:dyDescent="0.25">
      <c r="B440" s="70" t="s">
        <v>3</v>
      </c>
      <c r="C440" s="70" t="s">
        <v>199</v>
      </c>
      <c r="D440" s="70" t="s">
        <v>64</v>
      </c>
      <c r="E440" s="70" t="s">
        <v>839</v>
      </c>
    </row>
    <row r="441" spans="1:5" x14ac:dyDescent="0.25">
      <c r="B441" s="70" t="s">
        <v>3</v>
      </c>
      <c r="C441" s="70" t="s">
        <v>333</v>
      </c>
      <c r="D441" s="70" t="s">
        <v>60</v>
      </c>
      <c r="E441" s="70">
        <v>6322385</v>
      </c>
    </row>
    <row r="442" spans="1:5" x14ac:dyDescent="0.25">
      <c r="B442" s="70" t="s">
        <v>3</v>
      </c>
      <c r="C442" s="70" t="s">
        <v>203</v>
      </c>
      <c r="D442" s="70" t="s">
        <v>147</v>
      </c>
      <c r="E442" s="70">
        <v>80001427911</v>
      </c>
    </row>
    <row r="443" spans="1:5" x14ac:dyDescent="0.25">
      <c r="B443" s="70" t="s">
        <v>3</v>
      </c>
      <c r="C443" s="70" t="s">
        <v>381</v>
      </c>
      <c r="D443" s="70" t="s">
        <v>66</v>
      </c>
      <c r="E443" s="70">
        <v>11831869918</v>
      </c>
    </row>
    <row r="444" spans="1:5" x14ac:dyDescent="0.25">
      <c r="B444" s="72" t="s">
        <v>4</v>
      </c>
      <c r="C444" s="70" t="s">
        <v>181</v>
      </c>
      <c r="D444" s="70" t="s">
        <v>147</v>
      </c>
      <c r="E444" s="70">
        <v>1408736942</v>
      </c>
    </row>
    <row r="445" spans="1:5" x14ac:dyDescent="0.25">
      <c r="B445" s="72" t="s">
        <v>4</v>
      </c>
      <c r="C445" s="70" t="s">
        <v>97</v>
      </c>
      <c r="D445" s="70" t="s">
        <v>60</v>
      </c>
      <c r="E445" s="70">
        <v>6800142</v>
      </c>
    </row>
    <row r="446" spans="1:5" x14ac:dyDescent="0.25">
      <c r="B446" s="72" t="s">
        <v>4</v>
      </c>
      <c r="C446" s="70" t="s">
        <v>806</v>
      </c>
      <c r="D446" s="70" t="s">
        <v>791</v>
      </c>
      <c r="E446" s="70">
        <v>13266831950</v>
      </c>
    </row>
    <row r="447" spans="1:5" x14ac:dyDescent="0.25">
      <c r="B447" s="72" t="s">
        <v>4</v>
      </c>
      <c r="C447" s="70" t="s">
        <v>814</v>
      </c>
      <c r="D447" s="70" t="s">
        <v>64</v>
      </c>
      <c r="E447" s="70" t="s">
        <v>849</v>
      </c>
    </row>
    <row r="448" spans="1:5" x14ac:dyDescent="0.25">
      <c r="B448" s="72" t="s">
        <v>4</v>
      </c>
      <c r="C448" s="70" t="s">
        <v>805</v>
      </c>
      <c r="D448" s="70" t="s">
        <v>66</v>
      </c>
      <c r="E448" s="70">
        <v>13946778984</v>
      </c>
    </row>
    <row r="449" spans="1:5" x14ac:dyDescent="0.25">
      <c r="A449" s="70" t="s">
        <v>142</v>
      </c>
    </row>
    <row r="450" spans="1:5" x14ac:dyDescent="0.25">
      <c r="B450" s="70" t="s">
        <v>0</v>
      </c>
      <c r="C450" s="70" t="s">
        <v>40</v>
      </c>
      <c r="D450" s="70" t="s">
        <v>1</v>
      </c>
      <c r="E450" s="70" t="s">
        <v>2</v>
      </c>
    </row>
    <row r="451" spans="1:5" x14ac:dyDescent="0.25">
      <c r="B451" s="70">
        <v>1</v>
      </c>
      <c r="C451" s="70" t="s">
        <v>383</v>
      </c>
      <c r="D451" s="70" t="s">
        <v>60</v>
      </c>
      <c r="E451" s="70">
        <v>6726961</v>
      </c>
    </row>
    <row r="452" spans="1:5" x14ac:dyDescent="0.25">
      <c r="B452" s="70">
        <v>2</v>
      </c>
      <c r="C452" s="70" t="s">
        <v>11</v>
      </c>
      <c r="D452" s="70" t="s">
        <v>267</v>
      </c>
      <c r="E452" s="70">
        <v>10926591967</v>
      </c>
    </row>
    <row r="453" spans="1:5" x14ac:dyDescent="0.25">
      <c r="B453" s="70" t="s">
        <v>36</v>
      </c>
      <c r="C453" s="70" t="s">
        <v>12</v>
      </c>
      <c r="D453" s="70" t="s">
        <v>66</v>
      </c>
      <c r="E453" s="70">
        <v>9075246994</v>
      </c>
    </row>
    <row r="454" spans="1:5" x14ac:dyDescent="0.25">
      <c r="B454" s="70" t="s">
        <v>36</v>
      </c>
      <c r="C454" s="70" t="s">
        <v>105</v>
      </c>
      <c r="D454" s="70" t="s">
        <v>147</v>
      </c>
      <c r="E454" s="70">
        <v>7497127</v>
      </c>
    </row>
    <row r="455" spans="1:5" x14ac:dyDescent="0.25">
      <c r="B455" s="70" t="s">
        <v>3</v>
      </c>
      <c r="C455" s="70" t="s">
        <v>185</v>
      </c>
      <c r="D455" s="70" t="s">
        <v>147</v>
      </c>
      <c r="E455" s="70">
        <v>6761406</v>
      </c>
    </row>
    <row r="456" spans="1:5" x14ac:dyDescent="0.25">
      <c r="B456" s="70" t="s">
        <v>3</v>
      </c>
      <c r="C456" s="70" t="s">
        <v>45</v>
      </c>
      <c r="D456" s="70" t="s">
        <v>66</v>
      </c>
      <c r="E456" s="70">
        <v>11361960990</v>
      </c>
    </row>
    <row r="457" spans="1:5" x14ac:dyDescent="0.25">
      <c r="B457" s="70" t="s">
        <v>3</v>
      </c>
      <c r="C457" s="70" t="s">
        <v>294</v>
      </c>
      <c r="D457" s="70" t="s">
        <v>60</v>
      </c>
      <c r="E457" s="70">
        <v>6152040</v>
      </c>
    </row>
    <row r="458" spans="1:5" x14ac:dyDescent="0.25">
      <c r="B458" s="70" t="s">
        <v>3</v>
      </c>
      <c r="C458" s="70" t="s">
        <v>183</v>
      </c>
      <c r="D458" s="70" t="s">
        <v>62</v>
      </c>
      <c r="E458" s="70">
        <v>11580849946</v>
      </c>
    </row>
    <row r="459" spans="1:5" x14ac:dyDescent="0.25">
      <c r="B459" s="70" t="s">
        <v>4</v>
      </c>
      <c r="C459" s="70" t="s">
        <v>184</v>
      </c>
      <c r="D459" s="70" t="s">
        <v>147</v>
      </c>
      <c r="E459" s="70">
        <v>12181950962</v>
      </c>
    </row>
    <row r="460" spans="1:5" x14ac:dyDescent="0.25">
      <c r="B460" s="70" t="s">
        <v>4</v>
      </c>
      <c r="C460" s="70" t="s">
        <v>189</v>
      </c>
      <c r="D460" s="70" t="s">
        <v>147</v>
      </c>
      <c r="E460" s="70">
        <v>1388640988</v>
      </c>
    </row>
    <row r="461" spans="1:5" x14ac:dyDescent="0.25">
      <c r="B461" s="70" t="s">
        <v>4</v>
      </c>
      <c r="C461" s="70" t="s">
        <v>191</v>
      </c>
      <c r="D461" s="70" t="s">
        <v>64</v>
      </c>
      <c r="E461" s="70">
        <v>7013680</v>
      </c>
    </row>
    <row r="462" spans="1:5" x14ac:dyDescent="0.25">
      <c r="B462" s="70" t="s">
        <v>4</v>
      </c>
      <c r="C462" s="70" t="s">
        <v>107</v>
      </c>
      <c r="D462" s="70" t="s">
        <v>64</v>
      </c>
      <c r="E462" s="70" t="s">
        <v>851</v>
      </c>
    </row>
    <row r="463" spans="1:5" x14ac:dyDescent="0.25">
      <c r="B463" s="70" t="s">
        <v>4</v>
      </c>
      <c r="C463" s="70" t="s">
        <v>818</v>
      </c>
      <c r="D463" s="70" t="s">
        <v>63</v>
      </c>
      <c r="E463" s="70">
        <v>10434530913</v>
      </c>
    </row>
    <row r="464" spans="1:5" x14ac:dyDescent="0.25">
      <c r="B464" s="70" t="s">
        <v>4</v>
      </c>
      <c r="C464" s="70" t="s">
        <v>103</v>
      </c>
      <c r="D464" s="70" t="s">
        <v>64</v>
      </c>
      <c r="E464" s="70" t="s">
        <v>842</v>
      </c>
    </row>
    <row r="465" spans="1:5" x14ac:dyDescent="0.25">
      <c r="B465" s="70" t="s">
        <v>4</v>
      </c>
      <c r="C465" s="70" t="s">
        <v>198</v>
      </c>
      <c r="D465" s="70" t="s">
        <v>267</v>
      </c>
      <c r="E465" s="70">
        <v>11672088976</v>
      </c>
    </row>
    <row r="466" spans="1:5" x14ac:dyDescent="0.25">
      <c r="B466" s="72" t="s">
        <v>41</v>
      </c>
      <c r="C466" s="70" t="s">
        <v>819</v>
      </c>
      <c r="D466" s="70" t="s">
        <v>791</v>
      </c>
      <c r="E466" s="70">
        <v>13266783964</v>
      </c>
    </row>
    <row r="467" spans="1:5" x14ac:dyDescent="0.25">
      <c r="B467" s="72" t="s">
        <v>41</v>
      </c>
      <c r="C467" s="70" t="s">
        <v>385</v>
      </c>
      <c r="D467" s="70" t="s">
        <v>147</v>
      </c>
      <c r="E467" s="70">
        <v>7121450</v>
      </c>
    </row>
    <row r="468" spans="1:5" x14ac:dyDescent="0.25">
      <c r="B468" s="72" t="s">
        <v>41</v>
      </c>
      <c r="C468" s="70" t="s">
        <v>340</v>
      </c>
      <c r="D468" s="70" t="s">
        <v>64</v>
      </c>
      <c r="E468" s="70" t="s">
        <v>844</v>
      </c>
    </row>
    <row r="469" spans="1:5" x14ac:dyDescent="0.25">
      <c r="B469" s="72" t="s">
        <v>41</v>
      </c>
      <c r="C469" s="70" t="s">
        <v>349</v>
      </c>
      <c r="D469" s="70" t="s">
        <v>147</v>
      </c>
      <c r="E469" s="70">
        <v>6759862</v>
      </c>
    </row>
    <row r="470" spans="1:5" x14ac:dyDescent="0.25">
      <c r="A470" s="70" t="s">
        <v>143</v>
      </c>
    </row>
    <row r="471" spans="1:5" x14ac:dyDescent="0.25">
      <c r="B471" s="70" t="s">
        <v>0</v>
      </c>
      <c r="C471" s="70" t="s">
        <v>40</v>
      </c>
      <c r="D471" s="70" t="s">
        <v>1</v>
      </c>
      <c r="E471" s="70" t="s">
        <v>2</v>
      </c>
    </row>
    <row r="472" spans="1:5" x14ac:dyDescent="0.25">
      <c r="B472" s="70">
        <v>1</v>
      </c>
      <c r="C472" s="70" t="s">
        <v>15</v>
      </c>
      <c r="D472" s="70" t="s">
        <v>66</v>
      </c>
      <c r="E472" s="70">
        <v>10670417963</v>
      </c>
    </row>
    <row r="473" spans="1:5" x14ac:dyDescent="0.25">
      <c r="B473" s="70">
        <v>2</v>
      </c>
      <c r="C473" s="70" t="s">
        <v>301</v>
      </c>
      <c r="D473" s="70" t="s">
        <v>60</v>
      </c>
      <c r="E473" s="70">
        <v>5731820</v>
      </c>
    </row>
    <row r="474" spans="1:5" x14ac:dyDescent="0.25">
      <c r="B474" s="70" t="s">
        <v>36</v>
      </c>
      <c r="C474" s="70" t="s">
        <v>108</v>
      </c>
      <c r="D474" s="70" t="s">
        <v>267</v>
      </c>
      <c r="E474" s="70">
        <v>11129566978</v>
      </c>
    </row>
    <row r="475" spans="1:5" x14ac:dyDescent="0.25">
      <c r="B475" s="70" t="s">
        <v>36</v>
      </c>
      <c r="C475" s="70" t="s">
        <v>37</v>
      </c>
      <c r="D475" s="70" t="s">
        <v>62</v>
      </c>
      <c r="E475" s="70">
        <v>9916413967</v>
      </c>
    </row>
    <row r="476" spans="1:5" x14ac:dyDescent="0.25">
      <c r="B476" s="70" t="s">
        <v>3</v>
      </c>
      <c r="C476" s="70" t="s">
        <v>204</v>
      </c>
      <c r="D476" s="70" t="s">
        <v>147</v>
      </c>
      <c r="E476" s="70">
        <v>7419109</v>
      </c>
    </row>
    <row r="477" spans="1:5" x14ac:dyDescent="0.25">
      <c r="B477" s="70" t="s">
        <v>3</v>
      </c>
      <c r="C477" s="70" t="s">
        <v>302</v>
      </c>
      <c r="D477" s="70" t="s">
        <v>147</v>
      </c>
      <c r="E477" s="70" t="s">
        <v>843</v>
      </c>
    </row>
    <row r="478" spans="1:5" x14ac:dyDescent="0.25">
      <c r="B478" s="70" t="s">
        <v>3</v>
      </c>
      <c r="C478" s="70" t="s">
        <v>386</v>
      </c>
      <c r="D478" s="70" t="s">
        <v>147</v>
      </c>
      <c r="E478" s="70">
        <v>7737118</v>
      </c>
    </row>
    <row r="479" spans="1:5" x14ac:dyDescent="0.25">
      <c r="B479" s="70">
        <v>9</v>
      </c>
      <c r="C479" s="70" t="s">
        <v>298</v>
      </c>
      <c r="D479" s="70" t="s">
        <v>791</v>
      </c>
      <c r="E479" s="70">
        <v>10540958921</v>
      </c>
    </row>
    <row r="480" spans="1:5" x14ac:dyDescent="0.25">
      <c r="A480" s="70" t="s">
        <v>57</v>
      </c>
    </row>
    <row r="481" spans="2:5" x14ac:dyDescent="0.25">
      <c r="B481" s="70" t="s">
        <v>0</v>
      </c>
      <c r="C481" s="70" t="s">
        <v>40</v>
      </c>
      <c r="D481" s="70" t="s">
        <v>1</v>
      </c>
      <c r="E481" s="70" t="s">
        <v>2</v>
      </c>
    </row>
    <row r="482" spans="2:5" x14ac:dyDescent="0.25">
      <c r="B482" s="70">
        <v>1</v>
      </c>
      <c r="C482" s="70" t="s">
        <v>795</v>
      </c>
      <c r="D482" s="70" t="s">
        <v>791</v>
      </c>
      <c r="E482" s="70" t="s">
        <v>834</v>
      </c>
    </row>
    <row r="483" spans="2:5" x14ac:dyDescent="0.25">
      <c r="B483" s="70">
        <v>2</v>
      </c>
      <c r="C483" s="70" t="s">
        <v>87</v>
      </c>
      <c r="D483" s="70" t="s">
        <v>60</v>
      </c>
      <c r="E483" s="70">
        <v>1335765</v>
      </c>
    </row>
    <row r="484" spans="2:5" x14ac:dyDescent="0.25">
      <c r="B484" s="70" t="s">
        <v>36</v>
      </c>
      <c r="C484" s="70" t="s">
        <v>336</v>
      </c>
      <c r="D484" s="70" t="s">
        <v>63</v>
      </c>
      <c r="E484" s="70">
        <v>8000905</v>
      </c>
    </row>
    <row r="485" spans="2:5" x14ac:dyDescent="0.25">
      <c r="B485" s="70" t="s">
        <v>36</v>
      </c>
      <c r="C485" s="70" t="s">
        <v>58</v>
      </c>
      <c r="D485" s="70" t="s">
        <v>267</v>
      </c>
      <c r="E485" s="70">
        <v>90306791900</v>
      </c>
    </row>
    <row r="486" spans="2:5" x14ac:dyDescent="0.25">
      <c r="B486" s="72" t="s">
        <v>3</v>
      </c>
      <c r="C486" s="70" t="s">
        <v>61</v>
      </c>
      <c r="D486" s="70" t="s">
        <v>267</v>
      </c>
      <c r="E486" s="70">
        <v>52099628904</v>
      </c>
    </row>
    <row r="487" spans="2:5" x14ac:dyDescent="0.25">
      <c r="B487" s="72" t="s">
        <v>3</v>
      </c>
      <c r="C487" s="70" t="s">
        <v>810</v>
      </c>
      <c r="D487" s="70" t="s">
        <v>66</v>
      </c>
      <c r="E487" s="70">
        <v>94822069915</v>
      </c>
    </row>
    <row r="488" spans="2:5" x14ac:dyDescent="0.25">
      <c r="B488" s="72" t="s">
        <v>3</v>
      </c>
      <c r="C488" s="70" t="s">
        <v>274</v>
      </c>
      <c r="D488" s="70" t="s">
        <v>66</v>
      </c>
      <c r="E488" s="70">
        <v>64986543920</v>
      </c>
    </row>
  </sheetData>
  <pageMargins left="0.78740157499999996" right="0.78740157499999996" top="0.984251969" bottom="0.984251969" header="0.4921259845" footer="0.492125984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1" sqref="B1:I10"/>
    </sheetView>
  </sheetViews>
  <sheetFormatPr defaultRowHeight="15" x14ac:dyDescent="0.25"/>
  <cols>
    <col min="2" max="2" width="21" bestFit="1" customWidth="1"/>
    <col min="3" max="3" width="14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10</v>
      </c>
      <c r="C2" s="65" t="s">
        <v>66</v>
      </c>
      <c r="D2" s="65">
        <v>441203973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221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275</v>
      </c>
      <c r="C3" s="65" t="s">
        <v>60</v>
      </c>
      <c r="D3" s="65" t="s">
        <v>171</v>
      </c>
      <c r="E3" s="65">
        <v>4960</v>
      </c>
      <c r="F3" s="65">
        <v>1360</v>
      </c>
      <c r="G3" s="65">
        <v>1360</v>
      </c>
      <c r="H3" s="65">
        <v>1120</v>
      </c>
      <c r="I3" s="65">
        <v>1120</v>
      </c>
      <c r="J3" t="s">
        <v>221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325</v>
      </c>
      <c r="C4" s="65" t="s">
        <v>66</v>
      </c>
      <c r="D4" s="65">
        <v>2389219993</v>
      </c>
      <c r="E4" s="65">
        <v>4000</v>
      </c>
      <c r="F4" s="65">
        <v>1120</v>
      </c>
      <c r="G4" s="65">
        <v>1120</v>
      </c>
      <c r="H4" s="65">
        <v>880</v>
      </c>
      <c r="I4" s="65">
        <v>880</v>
      </c>
      <c r="J4" t="s">
        <v>221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164</v>
      </c>
      <c r="C5" s="65" t="s">
        <v>147</v>
      </c>
      <c r="D5" s="65">
        <v>1743447914</v>
      </c>
      <c r="E5" s="65">
        <v>3120</v>
      </c>
      <c r="F5" s="65">
        <v>880</v>
      </c>
      <c r="G5" s="65">
        <v>1120</v>
      </c>
      <c r="H5" s="65">
        <v>1120</v>
      </c>
      <c r="I5" s="65"/>
      <c r="J5" t="s">
        <v>221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89</v>
      </c>
      <c r="C6" s="65" t="s">
        <v>267</v>
      </c>
      <c r="D6" s="65">
        <v>4049762986</v>
      </c>
      <c r="E6" s="65">
        <v>2480</v>
      </c>
      <c r="F6" s="65">
        <v>1120</v>
      </c>
      <c r="G6" s="65"/>
      <c r="H6" s="65"/>
      <c r="I6" s="65">
        <v>1360</v>
      </c>
      <c r="J6" t="s">
        <v>221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796</v>
      </c>
      <c r="C7" s="65" t="s">
        <v>791</v>
      </c>
      <c r="D7" s="65" t="s">
        <v>835</v>
      </c>
      <c r="E7" s="65">
        <v>1360</v>
      </c>
      <c r="F7" s="65"/>
      <c r="G7" s="65"/>
      <c r="H7" s="65">
        <v>1360</v>
      </c>
      <c r="I7" s="65"/>
      <c r="J7" t="s">
        <v>221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1018</v>
      </c>
      <c r="C8" s="65" t="s">
        <v>63</v>
      </c>
      <c r="D8" s="65">
        <v>184828294</v>
      </c>
      <c r="E8" s="65">
        <v>1120</v>
      </c>
      <c r="F8" s="65"/>
      <c r="G8" s="65"/>
      <c r="H8" s="65"/>
      <c r="I8" s="65">
        <v>1120</v>
      </c>
      <c r="J8" t="s">
        <v>221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815</v>
      </c>
      <c r="C9" s="65" t="s">
        <v>791</v>
      </c>
      <c r="D9" s="65">
        <v>1930568959</v>
      </c>
      <c r="E9" s="65">
        <v>880</v>
      </c>
      <c r="F9" s="65"/>
      <c r="G9" s="65"/>
      <c r="H9" s="65">
        <v>880</v>
      </c>
      <c r="I9" s="65"/>
      <c r="J9" t="s">
        <v>221</v>
      </c>
      <c r="K9" t="s">
        <v>401</v>
      </c>
    </row>
    <row r="10" spans="1:11" ht="15.75" thickBot="1" x14ac:dyDescent="0.3">
      <c r="A10" s="65">
        <f>_xlfn.RANK.EQ(E10,E2:E200)</f>
        <v>8</v>
      </c>
      <c r="B10" s="65" t="s">
        <v>1006</v>
      </c>
      <c r="C10" s="65" t="s">
        <v>267</v>
      </c>
      <c r="D10" s="65">
        <v>515036978</v>
      </c>
      <c r="E10" s="65">
        <v>880</v>
      </c>
      <c r="F10" s="65"/>
      <c r="G10" s="65"/>
      <c r="H10" s="65"/>
      <c r="I10" s="65">
        <v>880</v>
      </c>
      <c r="J10" t="s">
        <v>221</v>
      </c>
      <c r="K10" t="s">
        <v>401</v>
      </c>
    </row>
  </sheetData>
  <sortState ref="B2:I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" sqref="B1:I21"/>
    </sheetView>
  </sheetViews>
  <sheetFormatPr defaultRowHeight="15" x14ac:dyDescent="0.25"/>
  <cols>
    <col min="2" max="2" width="38.85546875" bestFit="1" customWidth="1"/>
    <col min="3" max="3" width="14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38</v>
      </c>
      <c r="C2" s="65" t="s">
        <v>62</v>
      </c>
      <c r="D2" s="65">
        <v>6822377</v>
      </c>
      <c r="E2" s="65">
        <v>5680</v>
      </c>
      <c r="F2" s="65">
        <v>1120</v>
      </c>
      <c r="G2" s="65">
        <v>1360</v>
      </c>
      <c r="H2" s="65">
        <v>1600</v>
      </c>
      <c r="I2" s="65">
        <v>1600</v>
      </c>
      <c r="J2" t="s">
        <v>253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92</v>
      </c>
      <c r="C3" s="65" t="s">
        <v>267</v>
      </c>
      <c r="D3" s="65">
        <v>11013777980</v>
      </c>
      <c r="E3" s="65">
        <v>5440</v>
      </c>
      <c r="F3" s="65">
        <v>1360</v>
      </c>
      <c r="G3" s="65">
        <v>1600</v>
      </c>
      <c r="H3" s="65">
        <v>1120</v>
      </c>
      <c r="I3" s="65">
        <v>1360</v>
      </c>
      <c r="J3" t="s">
        <v>253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172</v>
      </c>
      <c r="C4" s="65" t="s">
        <v>60</v>
      </c>
      <c r="D4" s="65" t="s">
        <v>173</v>
      </c>
      <c r="E4" s="65">
        <v>4720</v>
      </c>
      <c r="F4" s="65">
        <v>1600</v>
      </c>
      <c r="G4" s="65">
        <v>880</v>
      </c>
      <c r="H4" s="65">
        <v>1360</v>
      </c>
      <c r="I4" s="65">
        <v>880</v>
      </c>
      <c r="J4" t="s">
        <v>253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326</v>
      </c>
      <c r="C5" s="65" t="s">
        <v>62</v>
      </c>
      <c r="D5" s="65">
        <v>11600544959</v>
      </c>
      <c r="E5" s="65">
        <v>3760</v>
      </c>
      <c r="F5" s="65">
        <v>880</v>
      </c>
      <c r="G5" s="65">
        <v>1120</v>
      </c>
      <c r="H5" s="65">
        <v>880</v>
      </c>
      <c r="I5" s="65">
        <v>880</v>
      </c>
      <c r="J5" t="s">
        <v>253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327</v>
      </c>
      <c r="C6" s="65" t="s">
        <v>267</v>
      </c>
      <c r="D6" s="65">
        <v>10188329986</v>
      </c>
      <c r="E6" s="65">
        <v>3120</v>
      </c>
      <c r="F6" s="65">
        <v>880</v>
      </c>
      <c r="G6" s="65">
        <v>1120</v>
      </c>
      <c r="H6" s="65"/>
      <c r="I6" s="65">
        <v>1120</v>
      </c>
      <c r="J6" t="s">
        <v>253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289</v>
      </c>
      <c r="C7" s="65" t="s">
        <v>66</v>
      </c>
      <c r="D7" s="65">
        <v>9499476954</v>
      </c>
      <c r="E7" s="65">
        <v>2400</v>
      </c>
      <c r="F7" s="65">
        <v>880</v>
      </c>
      <c r="G7" s="65">
        <v>880</v>
      </c>
      <c r="H7" s="65">
        <v>640</v>
      </c>
      <c r="I7" s="65">
        <v>0</v>
      </c>
      <c r="J7" t="s">
        <v>253</v>
      </c>
      <c r="K7" t="s">
        <v>401</v>
      </c>
    </row>
    <row r="8" spans="1:11" ht="15.75" thickBot="1" x14ac:dyDescent="0.3">
      <c r="A8" s="65">
        <f>_xlfn.RANK.EQ(E8,E2:E200)</f>
        <v>6</v>
      </c>
      <c r="B8" s="65" t="s">
        <v>279</v>
      </c>
      <c r="C8" s="65" t="s">
        <v>60</v>
      </c>
      <c r="D8" s="65">
        <v>469747388</v>
      </c>
      <c r="E8" s="65">
        <v>2400</v>
      </c>
      <c r="F8" s="65">
        <v>640</v>
      </c>
      <c r="G8" s="65">
        <v>880</v>
      </c>
      <c r="H8" s="65">
        <v>880</v>
      </c>
      <c r="I8" s="65"/>
      <c r="J8" t="s">
        <v>253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260</v>
      </c>
      <c r="C9" s="65" t="s">
        <v>66</v>
      </c>
      <c r="D9" s="65">
        <v>10397294956</v>
      </c>
      <c r="E9" s="65">
        <v>2160</v>
      </c>
      <c r="F9" s="65">
        <v>640</v>
      </c>
      <c r="G9" s="65">
        <v>880</v>
      </c>
      <c r="H9" s="65">
        <v>640</v>
      </c>
      <c r="I9" s="65">
        <v>0</v>
      </c>
      <c r="J9" t="s">
        <v>253</v>
      </c>
      <c r="K9" t="s">
        <v>401</v>
      </c>
    </row>
    <row r="10" spans="1:11" ht="15.75" thickBot="1" x14ac:dyDescent="0.3">
      <c r="A10" s="65">
        <f>_xlfn.RANK.EQ(E10,E2:E200)</f>
        <v>8</v>
      </c>
      <c r="B10" s="65" t="s">
        <v>206</v>
      </c>
      <c r="C10" s="65" t="s">
        <v>62</v>
      </c>
      <c r="D10" s="65">
        <v>9793661941</v>
      </c>
      <c r="E10" s="65">
        <v>2160</v>
      </c>
      <c r="F10" s="65">
        <v>640</v>
      </c>
      <c r="G10" s="65"/>
      <c r="H10" s="65">
        <v>640</v>
      </c>
      <c r="I10" s="65">
        <v>880</v>
      </c>
      <c r="J10" t="s">
        <v>253</v>
      </c>
      <c r="K10" t="s">
        <v>401</v>
      </c>
    </row>
    <row r="11" spans="1:11" ht="15.75" thickBot="1" x14ac:dyDescent="0.3">
      <c r="A11" s="65">
        <f>_xlfn.RANK.EQ(E11,E2:E200)</f>
        <v>10</v>
      </c>
      <c r="B11" s="65" t="s">
        <v>797</v>
      </c>
      <c r="C11" s="65" t="s">
        <v>791</v>
      </c>
      <c r="D11" s="65">
        <v>11097500993</v>
      </c>
      <c r="E11" s="65">
        <v>2000</v>
      </c>
      <c r="F11" s="65"/>
      <c r="G11" s="65"/>
      <c r="H11" s="65">
        <v>1120</v>
      </c>
      <c r="I11" s="65">
        <v>880</v>
      </c>
      <c r="J11" t="s">
        <v>253</v>
      </c>
      <c r="K11" t="s">
        <v>401</v>
      </c>
    </row>
    <row r="12" spans="1:11" ht="15.75" thickBot="1" x14ac:dyDescent="0.3">
      <c r="A12" s="65">
        <f>_xlfn.RANK.EQ(E12,E2:E200)</f>
        <v>11</v>
      </c>
      <c r="B12" s="65" t="s">
        <v>798</v>
      </c>
      <c r="C12" s="65" t="s">
        <v>791</v>
      </c>
      <c r="D12" s="65">
        <v>14465917945</v>
      </c>
      <c r="E12" s="65">
        <v>1760</v>
      </c>
      <c r="F12" s="65"/>
      <c r="G12" s="65"/>
      <c r="H12" s="65">
        <v>640</v>
      </c>
      <c r="I12" s="65">
        <v>1120</v>
      </c>
      <c r="J12" t="s">
        <v>253</v>
      </c>
      <c r="K12" t="s">
        <v>401</v>
      </c>
    </row>
    <row r="13" spans="1:11" ht="15.75" thickBot="1" x14ac:dyDescent="0.3">
      <c r="A13" s="65">
        <f>_xlfn.RANK.EQ(E13,E2:E200)</f>
        <v>12</v>
      </c>
      <c r="B13" s="65" t="s">
        <v>144</v>
      </c>
      <c r="C13" s="65" t="s">
        <v>66</v>
      </c>
      <c r="D13" s="65">
        <v>11534534954</v>
      </c>
      <c r="E13" s="65">
        <v>1520</v>
      </c>
      <c r="F13" s="65">
        <v>880</v>
      </c>
      <c r="G13" s="65">
        <v>640</v>
      </c>
      <c r="H13" s="65"/>
      <c r="I13" s="65"/>
      <c r="J13" t="s">
        <v>253</v>
      </c>
      <c r="K13" t="s">
        <v>401</v>
      </c>
    </row>
    <row r="14" spans="1:11" ht="15.75" thickBot="1" x14ac:dyDescent="0.3">
      <c r="A14" s="65">
        <f>_xlfn.RANK.EQ(E14,E2:E200)</f>
        <v>12</v>
      </c>
      <c r="B14" s="65" t="s">
        <v>374</v>
      </c>
      <c r="C14" s="65" t="s">
        <v>66</v>
      </c>
      <c r="D14" s="65">
        <v>13259789901</v>
      </c>
      <c r="E14" s="65">
        <v>1520</v>
      </c>
      <c r="F14" s="65"/>
      <c r="G14" s="65">
        <v>640</v>
      </c>
      <c r="H14" s="65">
        <v>880</v>
      </c>
      <c r="I14" s="65">
        <v>0</v>
      </c>
      <c r="J14" t="s">
        <v>253</v>
      </c>
      <c r="K14" t="s">
        <v>401</v>
      </c>
    </row>
    <row r="15" spans="1:11" ht="15.75" thickBot="1" x14ac:dyDescent="0.3">
      <c r="A15" s="65">
        <f>_xlfn.RANK.EQ(E15,E2:E200)</f>
        <v>14</v>
      </c>
      <c r="B15" s="65" t="s">
        <v>377</v>
      </c>
      <c r="C15" s="65" t="s">
        <v>60</v>
      </c>
      <c r="D15" s="65">
        <v>11186339977</v>
      </c>
      <c r="E15" s="65">
        <v>1280</v>
      </c>
      <c r="F15" s="65"/>
      <c r="G15" s="65">
        <v>640</v>
      </c>
      <c r="H15" s="65">
        <v>640</v>
      </c>
      <c r="I15" s="65"/>
      <c r="J15" t="s">
        <v>253</v>
      </c>
      <c r="K15" t="s">
        <v>401</v>
      </c>
    </row>
    <row r="16" spans="1:11" ht="15.75" thickBot="1" x14ac:dyDescent="0.3">
      <c r="A16" s="65">
        <f>_xlfn.RANK.EQ(E16,E2:E200)</f>
        <v>14</v>
      </c>
      <c r="B16" s="65" t="s">
        <v>375</v>
      </c>
      <c r="C16" s="65" t="s">
        <v>66</v>
      </c>
      <c r="D16" s="65">
        <v>11704850908</v>
      </c>
      <c r="E16" s="65">
        <v>1280</v>
      </c>
      <c r="F16" s="65"/>
      <c r="G16" s="65">
        <v>640</v>
      </c>
      <c r="H16" s="65">
        <v>640</v>
      </c>
      <c r="I16" s="65">
        <v>0</v>
      </c>
      <c r="J16" t="s">
        <v>253</v>
      </c>
      <c r="K16" t="s">
        <v>401</v>
      </c>
    </row>
    <row r="17" spans="1:11" ht="15.75" thickBot="1" x14ac:dyDescent="0.3">
      <c r="A17" s="65">
        <f>_xlfn.RANK.EQ(E17,E2:E200)</f>
        <v>14</v>
      </c>
      <c r="B17" s="65" t="s">
        <v>376</v>
      </c>
      <c r="C17" s="65" t="s">
        <v>60</v>
      </c>
      <c r="D17" s="65">
        <v>9267671944</v>
      </c>
      <c r="E17" s="65">
        <v>1280</v>
      </c>
      <c r="F17" s="65"/>
      <c r="G17" s="65">
        <v>640</v>
      </c>
      <c r="H17" s="65">
        <v>640</v>
      </c>
      <c r="I17" s="65"/>
      <c r="J17" t="s">
        <v>253</v>
      </c>
      <c r="K17" t="s">
        <v>401</v>
      </c>
    </row>
    <row r="18" spans="1:11" ht="15.75" thickBot="1" x14ac:dyDescent="0.3">
      <c r="A18" s="65">
        <f>_xlfn.RANK.EQ(E18,E2:E200)</f>
        <v>17</v>
      </c>
      <c r="B18" s="65" t="s">
        <v>343</v>
      </c>
      <c r="C18" s="65" t="s">
        <v>147</v>
      </c>
      <c r="D18" s="65">
        <v>7003865</v>
      </c>
      <c r="E18" s="65">
        <v>1120</v>
      </c>
      <c r="F18" s="65">
        <v>1120</v>
      </c>
      <c r="G18" s="65"/>
      <c r="H18" s="65"/>
      <c r="I18" s="65"/>
      <c r="J18" t="s">
        <v>253</v>
      </c>
      <c r="K18" t="s">
        <v>401</v>
      </c>
    </row>
    <row r="19" spans="1:11" ht="15.75" thickBot="1" x14ac:dyDescent="0.3">
      <c r="A19" s="65">
        <f>_xlfn.RANK.EQ(E19,E2:E200)</f>
        <v>18</v>
      </c>
      <c r="B19" s="65" t="s">
        <v>799</v>
      </c>
      <c r="C19" s="65" t="s">
        <v>60</v>
      </c>
      <c r="D19" s="65">
        <v>10363662944</v>
      </c>
      <c r="E19" s="65">
        <v>880</v>
      </c>
      <c r="F19" s="65"/>
      <c r="G19" s="65"/>
      <c r="H19" s="65">
        <v>880</v>
      </c>
      <c r="I19" s="65">
        <v>0</v>
      </c>
      <c r="J19" t="s">
        <v>253</v>
      </c>
      <c r="K19" t="s">
        <v>401</v>
      </c>
    </row>
    <row r="20" spans="1:11" ht="15.75" thickBot="1" x14ac:dyDescent="0.3">
      <c r="A20" s="65">
        <f>_xlfn.RANK.EQ(E20,E2:E200)</f>
        <v>19</v>
      </c>
      <c r="B20" s="65" t="s">
        <v>288</v>
      </c>
      <c r="C20" s="65" t="s">
        <v>66</v>
      </c>
      <c r="D20" s="65">
        <v>13951433947</v>
      </c>
      <c r="E20" s="65">
        <v>640</v>
      </c>
      <c r="F20" s="65"/>
      <c r="G20" s="65">
        <v>640</v>
      </c>
      <c r="H20" s="65"/>
      <c r="I20" s="65">
        <v>0</v>
      </c>
      <c r="J20" t="s">
        <v>253</v>
      </c>
      <c r="K20" t="s">
        <v>401</v>
      </c>
    </row>
    <row r="21" spans="1:11" ht="15.75" thickBot="1" x14ac:dyDescent="0.3">
      <c r="A21" s="65">
        <f>_xlfn.RANK.EQ(E21,E2:E200)</f>
        <v>19</v>
      </c>
      <c r="B21" s="65" t="s">
        <v>800</v>
      </c>
      <c r="C21" s="65" t="s">
        <v>66</v>
      </c>
      <c r="D21" s="65">
        <v>9626019930</v>
      </c>
      <c r="E21" s="65">
        <v>640</v>
      </c>
      <c r="F21" s="65"/>
      <c r="G21" s="65"/>
      <c r="H21" s="65">
        <v>640</v>
      </c>
      <c r="I21" s="65"/>
      <c r="J21" t="s">
        <v>253</v>
      </c>
      <c r="K21" t="s">
        <v>401</v>
      </c>
    </row>
  </sheetData>
  <sortState ref="B2:I2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1" sqref="B1:I31"/>
    </sheetView>
  </sheetViews>
  <sheetFormatPr defaultRowHeight="15" x14ac:dyDescent="0.25"/>
  <cols>
    <col min="2" max="2" width="29.28515625" bestFit="1" customWidth="1"/>
    <col min="3" max="3" width="6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96</v>
      </c>
      <c r="C2" s="65" t="s">
        <v>62</v>
      </c>
      <c r="D2" s="65">
        <v>10699885965</v>
      </c>
      <c r="E2" s="65">
        <v>5680</v>
      </c>
      <c r="F2" s="65">
        <v>1600</v>
      </c>
      <c r="G2" s="65">
        <v>1120</v>
      </c>
      <c r="H2" s="65">
        <v>1600</v>
      </c>
      <c r="I2" s="65">
        <v>1360</v>
      </c>
      <c r="J2" t="s">
        <v>254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177</v>
      </c>
      <c r="C3" s="65" t="s">
        <v>66</v>
      </c>
      <c r="D3" s="65">
        <v>11339440946</v>
      </c>
      <c r="E3" s="65">
        <v>4320</v>
      </c>
      <c r="F3" s="65">
        <v>1120</v>
      </c>
      <c r="G3" s="65">
        <v>1600</v>
      </c>
      <c r="H3" s="65"/>
      <c r="I3" s="65">
        <v>1600</v>
      </c>
      <c r="J3" t="s">
        <v>254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277</v>
      </c>
      <c r="C4" s="65" t="s">
        <v>60</v>
      </c>
      <c r="D4" s="65">
        <v>7363295</v>
      </c>
      <c r="E4" s="65">
        <v>4240</v>
      </c>
      <c r="F4" s="65">
        <v>1360</v>
      </c>
      <c r="G4" s="65">
        <v>880</v>
      </c>
      <c r="H4" s="65">
        <v>880</v>
      </c>
      <c r="I4" s="65">
        <v>1120</v>
      </c>
      <c r="J4" t="s">
        <v>254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91</v>
      </c>
      <c r="C5" s="65" t="s">
        <v>60</v>
      </c>
      <c r="D5" s="65">
        <v>8825144</v>
      </c>
      <c r="E5" s="65">
        <v>4240</v>
      </c>
      <c r="F5" s="65">
        <v>640</v>
      </c>
      <c r="G5" s="65">
        <v>1360</v>
      </c>
      <c r="H5" s="65">
        <v>1120</v>
      </c>
      <c r="I5" s="65">
        <v>1120</v>
      </c>
      <c r="J5" t="s">
        <v>254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233</v>
      </c>
      <c r="C6" s="65" t="s">
        <v>60</v>
      </c>
      <c r="D6" s="65">
        <v>7401747</v>
      </c>
      <c r="E6" s="65">
        <v>3520</v>
      </c>
      <c r="F6" s="65">
        <v>880</v>
      </c>
      <c r="G6" s="65">
        <v>880</v>
      </c>
      <c r="H6" s="65">
        <v>880</v>
      </c>
      <c r="I6" s="65">
        <v>880</v>
      </c>
      <c r="J6" t="s">
        <v>254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179</v>
      </c>
      <c r="C7" s="65" t="s">
        <v>66</v>
      </c>
      <c r="D7" s="65">
        <v>8892889923</v>
      </c>
      <c r="E7" s="65">
        <v>2800</v>
      </c>
      <c r="F7" s="65">
        <v>640</v>
      </c>
      <c r="G7" s="65">
        <v>640</v>
      </c>
      <c r="H7" s="65">
        <v>640</v>
      </c>
      <c r="I7" s="65">
        <v>880</v>
      </c>
      <c r="J7" t="s">
        <v>254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280</v>
      </c>
      <c r="C8" s="65" t="s">
        <v>60</v>
      </c>
      <c r="D8" s="65">
        <v>6647205</v>
      </c>
      <c r="E8" s="65">
        <v>2640</v>
      </c>
      <c r="F8" s="65">
        <v>880</v>
      </c>
      <c r="G8" s="65">
        <v>640</v>
      </c>
      <c r="H8" s="65">
        <v>1120</v>
      </c>
      <c r="I8" s="65">
        <v>0</v>
      </c>
      <c r="J8" t="s">
        <v>254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278</v>
      </c>
      <c r="C9" s="65" t="s">
        <v>60</v>
      </c>
      <c r="D9" s="65">
        <v>6312992</v>
      </c>
      <c r="E9" s="65">
        <v>2560</v>
      </c>
      <c r="F9" s="65">
        <v>640</v>
      </c>
      <c r="G9" s="65">
        <v>640</v>
      </c>
      <c r="H9" s="65">
        <v>640</v>
      </c>
      <c r="I9" s="65">
        <v>640</v>
      </c>
      <c r="J9" t="s">
        <v>254</v>
      </c>
      <c r="K9" t="s">
        <v>401</v>
      </c>
    </row>
    <row r="10" spans="1:11" ht="15.75" thickBot="1" x14ac:dyDescent="0.3">
      <c r="A10" s="65">
        <f>_xlfn.RANK.EQ(E10,E2:E200)</f>
        <v>9</v>
      </c>
      <c r="B10" s="65" t="s">
        <v>328</v>
      </c>
      <c r="C10" s="65" t="s">
        <v>60</v>
      </c>
      <c r="D10" s="65">
        <v>6805801</v>
      </c>
      <c r="E10" s="65">
        <v>2400</v>
      </c>
      <c r="F10" s="65">
        <v>880</v>
      </c>
      <c r="G10" s="65">
        <v>880</v>
      </c>
      <c r="H10" s="65">
        <v>640</v>
      </c>
      <c r="I10" s="65">
        <v>0</v>
      </c>
      <c r="J10" t="s">
        <v>254</v>
      </c>
      <c r="K10" t="s">
        <v>401</v>
      </c>
    </row>
    <row r="11" spans="1:11" ht="15.75" thickBot="1" x14ac:dyDescent="0.3">
      <c r="A11" s="65">
        <f>_xlfn.RANK.EQ(E11,E2:E200)</f>
        <v>9</v>
      </c>
      <c r="B11" s="65" t="s">
        <v>174</v>
      </c>
      <c r="C11" s="65" t="s">
        <v>147</v>
      </c>
      <c r="D11" s="65">
        <v>13503396950</v>
      </c>
      <c r="E11" s="65">
        <v>2400</v>
      </c>
      <c r="F11" s="65">
        <v>1120</v>
      </c>
      <c r="G11" s="65"/>
      <c r="H11" s="65">
        <v>400</v>
      </c>
      <c r="I11" s="65">
        <v>880</v>
      </c>
      <c r="J11" t="s">
        <v>254</v>
      </c>
      <c r="K11" t="s">
        <v>401</v>
      </c>
    </row>
    <row r="12" spans="1:11" ht="15.75" thickBot="1" x14ac:dyDescent="0.3">
      <c r="A12" s="65">
        <f>_xlfn.RANK.EQ(E12,E2:E200)</f>
        <v>11</v>
      </c>
      <c r="B12" s="65" t="s">
        <v>175</v>
      </c>
      <c r="C12" s="65" t="s">
        <v>62</v>
      </c>
      <c r="D12" s="65">
        <v>11860851932</v>
      </c>
      <c r="E12" s="65">
        <v>2320</v>
      </c>
      <c r="F12" s="65">
        <v>640</v>
      </c>
      <c r="G12" s="65">
        <v>640</v>
      </c>
      <c r="H12" s="65">
        <v>400</v>
      </c>
      <c r="I12" s="65">
        <v>640</v>
      </c>
      <c r="J12" t="s">
        <v>254</v>
      </c>
      <c r="K12" t="s">
        <v>401</v>
      </c>
    </row>
    <row r="13" spans="1:11" ht="15.75" thickBot="1" x14ac:dyDescent="0.3">
      <c r="A13" s="65">
        <f>_xlfn.RANK.EQ(E13,E2:E200)</f>
        <v>12</v>
      </c>
      <c r="B13" s="65" t="s">
        <v>93</v>
      </c>
      <c r="C13" s="65" t="s">
        <v>66</v>
      </c>
      <c r="D13" s="65">
        <v>9832178908</v>
      </c>
      <c r="E13" s="65">
        <v>2160</v>
      </c>
      <c r="F13" s="65">
        <v>880</v>
      </c>
      <c r="G13" s="65">
        <v>640</v>
      </c>
      <c r="H13" s="65"/>
      <c r="I13" s="65">
        <v>640</v>
      </c>
      <c r="J13" t="s">
        <v>254</v>
      </c>
      <c r="K13" t="s">
        <v>401</v>
      </c>
    </row>
    <row r="14" spans="1:11" ht="15.75" thickBot="1" x14ac:dyDescent="0.3">
      <c r="A14" s="65">
        <f>_xlfn.RANK.EQ(E14,E2:E200)</f>
        <v>12</v>
      </c>
      <c r="B14" s="65" t="s">
        <v>329</v>
      </c>
      <c r="C14" s="65" t="s">
        <v>63</v>
      </c>
      <c r="D14" s="65">
        <v>11748167910</v>
      </c>
      <c r="E14" s="65">
        <v>2160</v>
      </c>
      <c r="F14" s="65">
        <v>640</v>
      </c>
      <c r="G14" s="65"/>
      <c r="H14" s="65">
        <v>880</v>
      </c>
      <c r="I14" s="65">
        <v>640</v>
      </c>
      <c r="J14" t="s">
        <v>254</v>
      </c>
      <c r="K14" t="s">
        <v>401</v>
      </c>
    </row>
    <row r="15" spans="1:11" ht="15.75" thickBot="1" x14ac:dyDescent="0.3">
      <c r="A15" s="65">
        <f>_xlfn.RANK.EQ(E15,E2:E200)</f>
        <v>14</v>
      </c>
      <c r="B15" s="65" t="s">
        <v>803</v>
      </c>
      <c r="C15" s="65" t="s">
        <v>60</v>
      </c>
      <c r="D15" s="65">
        <v>9869512933</v>
      </c>
      <c r="E15" s="65">
        <v>2000</v>
      </c>
      <c r="F15" s="65"/>
      <c r="G15" s="65"/>
      <c r="H15" s="65">
        <v>1360</v>
      </c>
      <c r="I15" s="65">
        <v>640</v>
      </c>
      <c r="J15" t="s">
        <v>254</v>
      </c>
      <c r="K15" t="s">
        <v>401</v>
      </c>
    </row>
    <row r="16" spans="1:11" ht="15.75" thickBot="1" x14ac:dyDescent="0.3">
      <c r="A16" s="65">
        <f>_xlfn.RANK.EQ(E16,E2:E200)</f>
        <v>15</v>
      </c>
      <c r="B16" s="65" t="s">
        <v>344</v>
      </c>
      <c r="C16" s="65" t="s">
        <v>60</v>
      </c>
      <c r="D16" s="65">
        <v>6268644</v>
      </c>
      <c r="E16" s="65">
        <v>1920</v>
      </c>
      <c r="F16" s="65">
        <v>640</v>
      </c>
      <c r="G16" s="65">
        <v>640</v>
      </c>
      <c r="H16" s="65">
        <v>640</v>
      </c>
      <c r="I16" s="65"/>
      <c r="J16" t="s">
        <v>254</v>
      </c>
      <c r="K16" t="s">
        <v>401</v>
      </c>
    </row>
    <row r="17" spans="1:11" ht="15.75" thickBot="1" x14ac:dyDescent="0.3">
      <c r="A17" s="65">
        <f>_xlfn.RANK.EQ(E17,E2:E200)</f>
        <v>16</v>
      </c>
      <c r="B17" s="65" t="s">
        <v>35</v>
      </c>
      <c r="C17" s="65" t="s">
        <v>62</v>
      </c>
      <c r="D17" s="65">
        <v>8666397993</v>
      </c>
      <c r="E17" s="65">
        <v>1680</v>
      </c>
      <c r="F17" s="65">
        <v>640</v>
      </c>
      <c r="G17" s="65"/>
      <c r="H17" s="65">
        <v>400</v>
      </c>
      <c r="I17" s="65">
        <v>640</v>
      </c>
      <c r="J17" t="s">
        <v>254</v>
      </c>
      <c r="K17" t="s">
        <v>401</v>
      </c>
    </row>
    <row r="18" spans="1:11" ht="15.75" thickBot="1" x14ac:dyDescent="0.3">
      <c r="A18" s="65">
        <f>_xlfn.RANK.EQ(E18,E2:E200)</f>
        <v>16</v>
      </c>
      <c r="B18" s="65" t="s">
        <v>180</v>
      </c>
      <c r="C18" s="65" t="s">
        <v>66</v>
      </c>
      <c r="D18" s="65">
        <v>7783664997</v>
      </c>
      <c r="E18" s="65">
        <v>1680</v>
      </c>
      <c r="F18" s="65"/>
      <c r="G18" s="65">
        <v>400</v>
      </c>
      <c r="H18" s="65">
        <v>400</v>
      </c>
      <c r="I18" s="65">
        <v>880</v>
      </c>
      <c r="J18" t="s">
        <v>254</v>
      </c>
      <c r="K18" t="s">
        <v>401</v>
      </c>
    </row>
    <row r="19" spans="1:11" ht="15.75" thickBot="1" x14ac:dyDescent="0.3">
      <c r="A19" s="65">
        <f>_xlfn.RANK.EQ(E19,E2:E200)</f>
        <v>18</v>
      </c>
      <c r="B19" s="65" t="s">
        <v>802</v>
      </c>
      <c r="C19" s="65" t="s">
        <v>64</v>
      </c>
      <c r="D19" s="65" t="s">
        <v>837</v>
      </c>
      <c r="E19" s="65">
        <v>1520</v>
      </c>
      <c r="F19" s="65"/>
      <c r="G19" s="65"/>
      <c r="H19" s="65">
        <v>880</v>
      </c>
      <c r="I19" s="65">
        <v>640</v>
      </c>
      <c r="J19" t="s">
        <v>254</v>
      </c>
      <c r="K19" t="s">
        <v>401</v>
      </c>
    </row>
    <row r="20" spans="1:11" ht="15.75" thickBot="1" x14ac:dyDescent="0.3">
      <c r="A20" s="65">
        <f>_xlfn.RANK.EQ(E20,E2:E200)</f>
        <v>19</v>
      </c>
      <c r="B20" s="65" t="s">
        <v>282</v>
      </c>
      <c r="C20" s="65" t="s">
        <v>66</v>
      </c>
      <c r="D20" s="65">
        <v>9231509942</v>
      </c>
      <c r="E20" s="65">
        <v>1280</v>
      </c>
      <c r="F20" s="65"/>
      <c r="G20" s="65">
        <v>880</v>
      </c>
      <c r="H20" s="65">
        <v>400</v>
      </c>
      <c r="I20" s="65">
        <v>0</v>
      </c>
      <c r="J20" t="s">
        <v>254</v>
      </c>
      <c r="K20" t="s">
        <v>401</v>
      </c>
    </row>
    <row r="21" spans="1:11" ht="15.75" thickBot="1" x14ac:dyDescent="0.3">
      <c r="A21" s="65">
        <f>_xlfn.RANK.EQ(E21,E2:E200)</f>
        <v>19</v>
      </c>
      <c r="B21" s="65" t="s">
        <v>801</v>
      </c>
      <c r="C21" s="65" t="s">
        <v>147</v>
      </c>
      <c r="D21" s="65">
        <v>10512867941</v>
      </c>
      <c r="E21" s="65">
        <v>1280</v>
      </c>
      <c r="F21" s="65"/>
      <c r="G21" s="65"/>
      <c r="H21" s="65">
        <v>640</v>
      </c>
      <c r="I21" s="65">
        <v>640</v>
      </c>
      <c r="J21" t="s">
        <v>254</v>
      </c>
      <c r="K21" t="s">
        <v>401</v>
      </c>
    </row>
    <row r="22" spans="1:11" ht="15.75" thickBot="1" x14ac:dyDescent="0.3">
      <c r="A22" s="65">
        <f>_xlfn.RANK.EQ(E22,E2:E200)</f>
        <v>21</v>
      </c>
      <c r="B22" s="65" t="s">
        <v>174</v>
      </c>
      <c r="C22" s="65" t="s">
        <v>147</v>
      </c>
      <c r="D22" s="65">
        <v>6820867</v>
      </c>
      <c r="E22" s="65">
        <v>1120</v>
      </c>
      <c r="F22" s="65"/>
      <c r="G22" s="65">
        <v>1120</v>
      </c>
      <c r="H22" s="65"/>
      <c r="I22" s="65"/>
      <c r="J22" t="s">
        <v>254</v>
      </c>
      <c r="K22" t="s">
        <v>401</v>
      </c>
    </row>
    <row r="23" spans="1:11" ht="15.75" thickBot="1" x14ac:dyDescent="0.3">
      <c r="A23" s="65">
        <f>_xlfn.RANK.EQ(E23,E2:E200)</f>
        <v>22</v>
      </c>
      <c r="B23" s="65" t="s">
        <v>378</v>
      </c>
      <c r="C23" s="65" t="s">
        <v>60</v>
      </c>
      <c r="D23" s="65">
        <v>6290268</v>
      </c>
      <c r="E23" s="65">
        <v>1040</v>
      </c>
      <c r="F23" s="65"/>
      <c r="G23" s="65">
        <v>640</v>
      </c>
      <c r="H23" s="65">
        <v>400</v>
      </c>
      <c r="I23" s="65"/>
      <c r="J23" t="s">
        <v>254</v>
      </c>
      <c r="K23" t="s">
        <v>401</v>
      </c>
    </row>
    <row r="24" spans="1:11" ht="15.75" thickBot="1" x14ac:dyDescent="0.3">
      <c r="A24" s="65">
        <f>_xlfn.RANK.EQ(E24,E2:E200)</f>
        <v>22</v>
      </c>
      <c r="B24" s="65" t="s">
        <v>379</v>
      </c>
      <c r="C24" s="65" t="s">
        <v>60</v>
      </c>
      <c r="D24" s="65">
        <v>6818949</v>
      </c>
      <c r="E24" s="65">
        <v>1040</v>
      </c>
      <c r="F24" s="65"/>
      <c r="G24" s="65">
        <v>400</v>
      </c>
      <c r="H24" s="65">
        <v>640</v>
      </c>
      <c r="I24" s="65"/>
      <c r="J24" t="s">
        <v>254</v>
      </c>
      <c r="K24" t="s">
        <v>401</v>
      </c>
    </row>
    <row r="25" spans="1:11" ht="15.75" thickBot="1" x14ac:dyDescent="0.3">
      <c r="A25" s="65">
        <f>_xlfn.RANK.EQ(E25,E2:E200)</f>
        <v>24</v>
      </c>
      <c r="B25" s="65" t="s">
        <v>176</v>
      </c>
      <c r="C25" s="65" t="s">
        <v>66</v>
      </c>
      <c r="D25" s="65">
        <v>8943381964</v>
      </c>
      <c r="E25" s="65">
        <v>800</v>
      </c>
      <c r="F25" s="65"/>
      <c r="G25" s="65">
        <v>400</v>
      </c>
      <c r="H25" s="65">
        <v>400</v>
      </c>
      <c r="I25" s="65"/>
      <c r="J25" t="s">
        <v>254</v>
      </c>
      <c r="K25" t="s">
        <v>401</v>
      </c>
    </row>
    <row r="26" spans="1:11" ht="15.75" thickBot="1" x14ac:dyDescent="0.3">
      <c r="A26" s="65">
        <f>_xlfn.RANK.EQ(E26,E2:E200)</f>
        <v>25</v>
      </c>
      <c r="B26" s="65" t="s">
        <v>330</v>
      </c>
      <c r="C26" s="65" t="s">
        <v>63</v>
      </c>
      <c r="D26" s="65">
        <v>10061613924</v>
      </c>
      <c r="E26" s="65">
        <v>640</v>
      </c>
      <c r="F26" s="65">
        <v>640</v>
      </c>
      <c r="G26" s="65"/>
      <c r="H26" s="65"/>
      <c r="I26" s="65"/>
      <c r="J26" t="s">
        <v>254</v>
      </c>
      <c r="K26" t="s">
        <v>401</v>
      </c>
    </row>
    <row r="27" spans="1:11" ht="15.75" thickBot="1" x14ac:dyDescent="0.3">
      <c r="A27" s="65">
        <f>_xlfn.RANK.EQ(E27,E2:E200)</f>
        <v>25</v>
      </c>
      <c r="B27" s="65" t="s">
        <v>380</v>
      </c>
      <c r="C27" s="65" t="s">
        <v>60</v>
      </c>
      <c r="D27" s="65">
        <v>11541821939</v>
      </c>
      <c r="E27" s="65">
        <v>640</v>
      </c>
      <c r="F27" s="65"/>
      <c r="G27" s="65">
        <v>640</v>
      </c>
      <c r="H27" s="65"/>
      <c r="I27" s="65"/>
      <c r="J27" t="s">
        <v>254</v>
      </c>
      <c r="K27" t="s">
        <v>401</v>
      </c>
    </row>
    <row r="28" spans="1:11" ht="15.75" thickBot="1" x14ac:dyDescent="0.3">
      <c r="A28" s="65">
        <f>_xlfn.RANK.EQ(E28,E2:E200)</f>
        <v>25</v>
      </c>
      <c r="B28" s="65" t="s">
        <v>283</v>
      </c>
      <c r="C28" s="65" t="s">
        <v>64</v>
      </c>
      <c r="D28" s="65" t="s">
        <v>836</v>
      </c>
      <c r="E28" s="65">
        <v>640</v>
      </c>
      <c r="F28" s="65"/>
      <c r="G28" s="65"/>
      <c r="H28" s="65">
        <v>640</v>
      </c>
      <c r="I28" s="65"/>
      <c r="J28" t="s">
        <v>254</v>
      </c>
      <c r="K28" t="s">
        <v>401</v>
      </c>
    </row>
    <row r="29" spans="1:11" ht="15.75" thickBot="1" x14ac:dyDescent="0.3">
      <c r="A29" s="65">
        <f>_xlfn.RANK.EQ(E29,E2:E200)</f>
        <v>28</v>
      </c>
      <c r="B29" s="65" t="s">
        <v>807</v>
      </c>
      <c r="C29" s="65" t="s">
        <v>66</v>
      </c>
      <c r="D29" s="65">
        <v>9626160905</v>
      </c>
      <c r="E29" s="65">
        <v>400</v>
      </c>
      <c r="F29" s="65"/>
      <c r="G29" s="65"/>
      <c r="H29" s="65">
        <v>400</v>
      </c>
      <c r="I29" s="65"/>
      <c r="J29" t="s">
        <v>254</v>
      </c>
      <c r="K29" t="s">
        <v>401</v>
      </c>
    </row>
    <row r="30" spans="1:11" ht="15.75" thickBot="1" x14ac:dyDescent="0.3">
      <c r="A30" s="65">
        <f>_xlfn.RANK.EQ(E30,E2:E200)</f>
        <v>28</v>
      </c>
      <c r="B30" s="65" t="s">
        <v>817</v>
      </c>
      <c r="C30" s="65" t="s">
        <v>147</v>
      </c>
      <c r="D30" s="65">
        <v>11208214950</v>
      </c>
      <c r="E30" s="65">
        <v>400</v>
      </c>
      <c r="F30" s="65"/>
      <c r="G30" s="65"/>
      <c r="H30" s="65">
        <v>400</v>
      </c>
      <c r="I30" s="65"/>
      <c r="J30" t="s">
        <v>254</v>
      </c>
      <c r="K30" t="s">
        <v>401</v>
      </c>
    </row>
    <row r="31" spans="1:11" ht="15.75" thickBot="1" x14ac:dyDescent="0.3">
      <c r="A31" s="65">
        <f>_xlfn.RANK.EQ(E31,E2:E200)</f>
        <v>30</v>
      </c>
      <c r="B31" s="65" t="s">
        <v>997</v>
      </c>
      <c r="C31" s="65" t="s">
        <v>60</v>
      </c>
      <c r="D31" s="65">
        <v>7895713906</v>
      </c>
      <c r="E31" s="65">
        <v>0</v>
      </c>
      <c r="F31" s="65"/>
      <c r="G31" s="65"/>
      <c r="H31" s="65"/>
      <c r="I31" s="65">
        <v>0</v>
      </c>
      <c r="J31" t="s">
        <v>254</v>
      </c>
      <c r="K31" t="s">
        <v>401</v>
      </c>
    </row>
  </sheetData>
  <sortState ref="B2:I3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" sqref="B1:I28"/>
    </sheetView>
  </sheetViews>
  <sheetFormatPr defaultRowHeight="15" x14ac:dyDescent="0.25"/>
  <cols>
    <col min="2" max="2" width="38.7109375" bestFit="1" customWidth="1"/>
    <col min="3" max="3" width="14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13</v>
      </c>
      <c r="C2" s="65" t="s">
        <v>267</v>
      </c>
      <c r="D2" s="65">
        <v>7858487973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255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281</v>
      </c>
      <c r="C3" s="65" t="s">
        <v>62</v>
      </c>
      <c r="D3" s="65">
        <v>11907818910</v>
      </c>
      <c r="E3" s="65">
        <v>5200</v>
      </c>
      <c r="F3" s="65">
        <v>1360</v>
      </c>
      <c r="G3" s="65">
        <v>1360</v>
      </c>
      <c r="H3" s="65">
        <v>1120</v>
      </c>
      <c r="I3" s="65">
        <v>1360</v>
      </c>
      <c r="J3" t="s">
        <v>255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39</v>
      </c>
      <c r="C4" s="65" t="s">
        <v>66</v>
      </c>
      <c r="D4" s="65">
        <v>9832209994</v>
      </c>
      <c r="E4" s="65">
        <v>4240</v>
      </c>
      <c r="F4" s="65">
        <v>880</v>
      </c>
      <c r="G4" s="65">
        <v>1120</v>
      </c>
      <c r="H4" s="65">
        <v>1360</v>
      </c>
      <c r="I4" s="65">
        <v>880</v>
      </c>
      <c r="J4" t="s">
        <v>255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98</v>
      </c>
      <c r="C5" s="65" t="s">
        <v>62</v>
      </c>
      <c r="D5" s="65">
        <v>12789492913</v>
      </c>
      <c r="E5" s="65">
        <v>4000</v>
      </c>
      <c r="F5" s="65">
        <v>1120</v>
      </c>
      <c r="G5" s="65">
        <v>880</v>
      </c>
      <c r="H5" s="65">
        <v>1120</v>
      </c>
      <c r="I5" s="65">
        <v>880</v>
      </c>
      <c r="J5" t="s">
        <v>255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97</v>
      </c>
      <c r="C6" s="65" t="s">
        <v>60</v>
      </c>
      <c r="D6" s="65">
        <v>6800142</v>
      </c>
      <c r="E6" s="65">
        <v>2400</v>
      </c>
      <c r="F6" s="65">
        <v>640</v>
      </c>
      <c r="G6" s="65">
        <v>1120</v>
      </c>
      <c r="H6" s="65">
        <v>640</v>
      </c>
      <c r="I6" s="65"/>
      <c r="J6" t="s">
        <v>255</v>
      </c>
      <c r="K6" t="s">
        <v>401</v>
      </c>
    </row>
    <row r="7" spans="1:11" ht="15.75" thickBot="1" x14ac:dyDescent="0.3">
      <c r="A7" s="65">
        <f>_xlfn.RANK.EQ(E7,E2:E200)</f>
        <v>5</v>
      </c>
      <c r="B7" s="65" t="s">
        <v>203</v>
      </c>
      <c r="C7" s="65" t="s">
        <v>147</v>
      </c>
      <c r="D7" s="65">
        <v>80001427911</v>
      </c>
      <c r="E7" s="65">
        <v>2400</v>
      </c>
      <c r="F7" s="65">
        <v>640</v>
      </c>
      <c r="G7" s="65">
        <v>880</v>
      </c>
      <c r="H7" s="65">
        <v>880</v>
      </c>
      <c r="I7" s="65"/>
      <c r="J7" t="s">
        <v>255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199</v>
      </c>
      <c r="C8" s="65" t="s">
        <v>64</v>
      </c>
      <c r="D8" s="65" t="s">
        <v>839</v>
      </c>
      <c r="E8" s="65">
        <v>2000</v>
      </c>
      <c r="F8" s="65"/>
      <c r="G8" s="65"/>
      <c r="H8" s="65">
        <v>880</v>
      </c>
      <c r="I8" s="65">
        <v>1120</v>
      </c>
      <c r="J8" t="s">
        <v>255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181</v>
      </c>
      <c r="C9" s="65" t="s">
        <v>147</v>
      </c>
      <c r="D9" s="65">
        <v>1408736942</v>
      </c>
      <c r="E9" s="65">
        <v>1920</v>
      </c>
      <c r="F9" s="65">
        <v>640</v>
      </c>
      <c r="G9" s="65">
        <v>640</v>
      </c>
      <c r="H9" s="65">
        <v>640</v>
      </c>
      <c r="I9" s="65"/>
      <c r="J9" t="s">
        <v>255</v>
      </c>
      <c r="K9" t="s">
        <v>401</v>
      </c>
    </row>
    <row r="10" spans="1:11" ht="15.75" thickBot="1" x14ac:dyDescent="0.3">
      <c r="A10" s="65">
        <f>_xlfn.RANK.EQ(E10,E2:E200)</f>
        <v>9</v>
      </c>
      <c r="B10" s="65" t="s">
        <v>178</v>
      </c>
      <c r="C10" s="65" t="s">
        <v>60</v>
      </c>
      <c r="D10" s="65">
        <v>6612593</v>
      </c>
      <c r="E10" s="65">
        <v>1520</v>
      </c>
      <c r="F10" s="65">
        <v>880</v>
      </c>
      <c r="G10" s="65">
        <v>640</v>
      </c>
      <c r="H10" s="65"/>
      <c r="I10" s="65"/>
      <c r="J10" t="s">
        <v>255</v>
      </c>
      <c r="K10" t="s">
        <v>401</v>
      </c>
    </row>
    <row r="11" spans="1:11" ht="15.75" thickBot="1" x14ac:dyDescent="0.3">
      <c r="A11" s="65">
        <f>_xlfn.RANK.EQ(E11,E2:E200)</f>
        <v>9</v>
      </c>
      <c r="B11" s="65" t="s">
        <v>335</v>
      </c>
      <c r="C11" s="65" t="s">
        <v>66</v>
      </c>
      <c r="D11" s="65">
        <v>7427229967</v>
      </c>
      <c r="E11" s="65">
        <v>1520</v>
      </c>
      <c r="F11" s="65">
        <v>880</v>
      </c>
      <c r="G11" s="65">
        <v>640</v>
      </c>
      <c r="H11" s="65"/>
      <c r="I11" s="65"/>
      <c r="J11" t="s">
        <v>255</v>
      </c>
      <c r="K11" t="s">
        <v>401</v>
      </c>
    </row>
    <row r="12" spans="1:11" ht="15.75" thickBot="1" x14ac:dyDescent="0.3">
      <c r="A12" s="65">
        <f>_xlfn.RANK.EQ(E12,E2:E200)</f>
        <v>9</v>
      </c>
      <c r="B12" s="65" t="s">
        <v>333</v>
      </c>
      <c r="C12" s="65" t="s">
        <v>60</v>
      </c>
      <c r="D12" s="65">
        <v>6322385</v>
      </c>
      <c r="E12" s="65">
        <v>1520</v>
      </c>
      <c r="F12" s="65">
        <v>640</v>
      </c>
      <c r="G12" s="65"/>
      <c r="H12" s="65">
        <v>880</v>
      </c>
      <c r="I12" s="65"/>
      <c r="J12" t="s">
        <v>255</v>
      </c>
      <c r="K12" t="s">
        <v>401</v>
      </c>
    </row>
    <row r="13" spans="1:11" ht="15.75" thickBot="1" x14ac:dyDescent="0.3">
      <c r="A13" s="65">
        <f>_xlfn.RANK.EQ(E13,E2:E200)</f>
        <v>9</v>
      </c>
      <c r="B13" s="65" t="s">
        <v>381</v>
      </c>
      <c r="C13" s="65" t="s">
        <v>66</v>
      </c>
      <c r="D13" s="65">
        <v>11831869918</v>
      </c>
      <c r="E13" s="65">
        <v>1520</v>
      </c>
      <c r="F13" s="65"/>
      <c r="G13" s="65">
        <v>640</v>
      </c>
      <c r="H13" s="65">
        <v>880</v>
      </c>
      <c r="I13" s="65">
        <v>0</v>
      </c>
      <c r="J13" t="s">
        <v>255</v>
      </c>
      <c r="K13" t="s">
        <v>401</v>
      </c>
    </row>
    <row r="14" spans="1:11" ht="15.75" thickBot="1" x14ac:dyDescent="0.3">
      <c r="A14" s="65">
        <f>_xlfn.RANK.EQ(E14,E2:E200)</f>
        <v>13</v>
      </c>
      <c r="B14" s="65" t="s">
        <v>332</v>
      </c>
      <c r="C14" s="65" t="s">
        <v>64</v>
      </c>
      <c r="D14" s="65">
        <v>74191592945</v>
      </c>
      <c r="E14" s="65">
        <v>1120</v>
      </c>
      <c r="F14" s="65">
        <v>1120</v>
      </c>
      <c r="G14" s="65"/>
      <c r="H14" s="65"/>
      <c r="I14" s="65"/>
      <c r="J14" t="s">
        <v>255</v>
      </c>
      <c r="K14" t="s">
        <v>401</v>
      </c>
    </row>
    <row r="15" spans="1:11" ht="15.75" thickBot="1" x14ac:dyDescent="0.3">
      <c r="A15" s="65">
        <f>_xlfn.RANK.EQ(E15,E2:E200)</f>
        <v>13</v>
      </c>
      <c r="B15" s="65" t="s">
        <v>804</v>
      </c>
      <c r="C15" s="65" t="s">
        <v>64</v>
      </c>
      <c r="D15" s="65" t="s">
        <v>840</v>
      </c>
      <c r="E15" s="65">
        <v>1120</v>
      </c>
      <c r="F15" s="65"/>
      <c r="G15" s="65"/>
      <c r="H15" s="65"/>
      <c r="I15" s="65">
        <v>1120</v>
      </c>
      <c r="J15" t="s">
        <v>255</v>
      </c>
      <c r="K15" t="s">
        <v>401</v>
      </c>
    </row>
    <row r="16" spans="1:11" ht="15.75" thickBot="1" x14ac:dyDescent="0.3">
      <c r="A16" s="65">
        <f>_xlfn.RANK.EQ(E16,E2:E200)</f>
        <v>15</v>
      </c>
      <c r="B16" s="65" t="s">
        <v>102</v>
      </c>
      <c r="C16" s="65" t="s">
        <v>267</v>
      </c>
      <c r="D16" s="65">
        <v>115712993906</v>
      </c>
      <c r="E16" s="65">
        <v>880</v>
      </c>
      <c r="F16" s="65">
        <v>880</v>
      </c>
      <c r="G16" s="65"/>
      <c r="H16" s="65"/>
      <c r="I16" s="65"/>
      <c r="J16" t="s">
        <v>255</v>
      </c>
      <c r="K16" t="s">
        <v>401</v>
      </c>
    </row>
    <row r="17" spans="1:11" ht="15.75" thickBot="1" x14ac:dyDescent="0.3">
      <c r="A17" s="65">
        <f>_xlfn.RANK.EQ(E17,E2:E200)</f>
        <v>15</v>
      </c>
      <c r="B17" s="65" t="s">
        <v>100</v>
      </c>
      <c r="C17" s="65" t="s">
        <v>267</v>
      </c>
      <c r="D17" s="65">
        <v>11202024939</v>
      </c>
      <c r="E17" s="65">
        <v>880</v>
      </c>
      <c r="F17" s="65"/>
      <c r="G17" s="65">
        <v>880</v>
      </c>
      <c r="H17" s="65"/>
      <c r="I17" s="65">
        <v>0</v>
      </c>
      <c r="J17" t="s">
        <v>255</v>
      </c>
      <c r="K17" t="s">
        <v>401</v>
      </c>
    </row>
    <row r="18" spans="1:11" ht="15.75" thickBot="1" x14ac:dyDescent="0.3">
      <c r="A18" s="65">
        <f>_xlfn.RANK.EQ(E18,E2:E200)</f>
        <v>15</v>
      </c>
      <c r="B18" s="65" t="s">
        <v>382</v>
      </c>
      <c r="C18" s="65" t="s">
        <v>147</v>
      </c>
      <c r="D18" s="65">
        <v>6840712</v>
      </c>
      <c r="E18" s="65">
        <v>880</v>
      </c>
      <c r="F18" s="65"/>
      <c r="G18" s="65">
        <v>880</v>
      </c>
      <c r="H18" s="65"/>
      <c r="I18" s="65"/>
      <c r="J18" t="s">
        <v>255</v>
      </c>
      <c r="K18" t="s">
        <v>401</v>
      </c>
    </row>
    <row r="19" spans="1:11" ht="15.75" thickBot="1" x14ac:dyDescent="0.3">
      <c r="A19" s="65">
        <f>_xlfn.RANK.EQ(E19,E2:E200)</f>
        <v>15</v>
      </c>
      <c r="B19" s="65" t="s">
        <v>999</v>
      </c>
      <c r="C19" s="65" t="s">
        <v>267</v>
      </c>
      <c r="D19" s="65">
        <v>15092324945</v>
      </c>
      <c r="E19" s="65">
        <v>880</v>
      </c>
      <c r="F19" s="65"/>
      <c r="G19" s="65"/>
      <c r="H19" s="65"/>
      <c r="I19" s="65">
        <v>880</v>
      </c>
      <c r="J19" t="s">
        <v>255</v>
      </c>
      <c r="K19" t="s">
        <v>401</v>
      </c>
    </row>
    <row r="20" spans="1:11" ht="15.75" thickBot="1" x14ac:dyDescent="0.3">
      <c r="A20" s="65">
        <f>_xlfn.RANK.EQ(E20,E2:E200)</f>
        <v>15</v>
      </c>
      <c r="B20" s="65" t="s">
        <v>998</v>
      </c>
      <c r="C20" s="65" t="s">
        <v>267</v>
      </c>
      <c r="D20" s="65">
        <v>13468565917</v>
      </c>
      <c r="E20" s="65">
        <v>880</v>
      </c>
      <c r="F20" s="65"/>
      <c r="G20" s="65"/>
      <c r="H20" s="65"/>
      <c r="I20" s="65">
        <v>880</v>
      </c>
      <c r="J20" t="s">
        <v>255</v>
      </c>
      <c r="K20" t="s">
        <v>401</v>
      </c>
    </row>
    <row r="21" spans="1:11" ht="15.75" thickBot="1" x14ac:dyDescent="0.3">
      <c r="A21" s="65">
        <f>_xlfn.RANK.EQ(E21,E2:E200)</f>
        <v>20</v>
      </c>
      <c r="B21" s="65" t="s">
        <v>345</v>
      </c>
      <c r="C21" s="65" t="s">
        <v>147</v>
      </c>
      <c r="D21" s="65">
        <v>10669336939</v>
      </c>
      <c r="E21" s="65">
        <v>640</v>
      </c>
      <c r="F21" s="65">
        <v>640</v>
      </c>
      <c r="G21" s="65"/>
      <c r="H21" s="65"/>
      <c r="I21" s="65"/>
      <c r="J21" t="s">
        <v>255</v>
      </c>
      <c r="K21" t="s">
        <v>401</v>
      </c>
    </row>
    <row r="22" spans="1:11" ht="15.75" thickBot="1" x14ac:dyDescent="0.3">
      <c r="A22" s="65">
        <f>_xlfn.RANK.EQ(E22,E2:E200)</f>
        <v>20</v>
      </c>
      <c r="B22" s="65" t="s">
        <v>334</v>
      </c>
      <c r="C22" s="65" t="s">
        <v>66</v>
      </c>
      <c r="D22" s="65">
        <v>6988350</v>
      </c>
      <c r="E22" s="65">
        <v>640</v>
      </c>
      <c r="F22" s="65">
        <v>640</v>
      </c>
      <c r="G22" s="65"/>
      <c r="H22" s="65"/>
      <c r="I22" s="65"/>
      <c r="J22" t="s">
        <v>255</v>
      </c>
      <c r="K22" t="s">
        <v>401</v>
      </c>
    </row>
    <row r="23" spans="1:11" ht="15.75" thickBot="1" x14ac:dyDescent="0.3">
      <c r="A23" s="65">
        <f>_xlfn.RANK.EQ(E23,E2:E200)</f>
        <v>20</v>
      </c>
      <c r="B23" s="65" t="s">
        <v>124</v>
      </c>
      <c r="C23" s="65" t="s">
        <v>66</v>
      </c>
      <c r="D23" s="65">
        <v>7012499</v>
      </c>
      <c r="E23" s="65">
        <v>640</v>
      </c>
      <c r="F23" s="65"/>
      <c r="G23" s="65">
        <v>640</v>
      </c>
      <c r="H23" s="65"/>
      <c r="I23" s="65"/>
      <c r="J23" t="s">
        <v>255</v>
      </c>
      <c r="K23" t="s">
        <v>401</v>
      </c>
    </row>
    <row r="24" spans="1:11" ht="15.75" thickBot="1" x14ac:dyDescent="0.3">
      <c r="A24" s="65">
        <f>_xlfn.RANK.EQ(E24,E2:E200)</f>
        <v>20</v>
      </c>
      <c r="B24" s="65" t="s">
        <v>187</v>
      </c>
      <c r="C24" s="65" t="s">
        <v>64</v>
      </c>
      <c r="D24" s="65">
        <v>12579374990</v>
      </c>
      <c r="E24" s="65">
        <v>640</v>
      </c>
      <c r="F24" s="65"/>
      <c r="G24" s="65">
        <v>640</v>
      </c>
      <c r="H24" s="65"/>
      <c r="I24" s="65"/>
      <c r="J24" t="s">
        <v>255</v>
      </c>
      <c r="K24" t="s">
        <v>401</v>
      </c>
    </row>
    <row r="25" spans="1:11" ht="15.75" thickBot="1" x14ac:dyDescent="0.3">
      <c r="A25" s="65">
        <f>_xlfn.RANK.EQ(E25,E2:E200)</f>
        <v>20</v>
      </c>
      <c r="B25" s="65" t="s">
        <v>806</v>
      </c>
      <c r="C25" s="65" t="s">
        <v>791</v>
      </c>
      <c r="D25" s="65">
        <v>13266831950</v>
      </c>
      <c r="E25" s="65">
        <v>640</v>
      </c>
      <c r="F25" s="65"/>
      <c r="G25" s="65"/>
      <c r="H25" s="65">
        <v>640</v>
      </c>
      <c r="I25" s="65"/>
      <c r="J25" t="s">
        <v>255</v>
      </c>
      <c r="K25" t="s">
        <v>401</v>
      </c>
    </row>
    <row r="26" spans="1:11" ht="15.75" thickBot="1" x14ac:dyDescent="0.3">
      <c r="A26" s="65">
        <f>_xlfn.RANK.EQ(E26,E2:E200)</f>
        <v>20</v>
      </c>
      <c r="B26" s="65" t="s">
        <v>814</v>
      </c>
      <c r="C26" s="65" t="s">
        <v>64</v>
      </c>
      <c r="D26" s="65" t="s">
        <v>849</v>
      </c>
      <c r="E26" s="65">
        <v>640</v>
      </c>
      <c r="F26" s="65"/>
      <c r="G26" s="65"/>
      <c r="H26" s="65">
        <v>640</v>
      </c>
      <c r="I26" s="65"/>
      <c r="J26" t="s">
        <v>255</v>
      </c>
      <c r="K26" t="s">
        <v>401</v>
      </c>
    </row>
    <row r="27" spans="1:11" ht="15.75" thickBot="1" x14ac:dyDescent="0.3">
      <c r="A27" s="65">
        <f>_xlfn.RANK.EQ(E27,E2:E200)</f>
        <v>20</v>
      </c>
      <c r="B27" s="65" t="s">
        <v>805</v>
      </c>
      <c r="C27" s="65" t="s">
        <v>66</v>
      </c>
      <c r="D27" s="65">
        <v>13946778984</v>
      </c>
      <c r="E27" s="65">
        <v>640</v>
      </c>
      <c r="F27" s="65"/>
      <c r="G27" s="65"/>
      <c r="H27" s="65">
        <v>640</v>
      </c>
      <c r="I27" s="65"/>
      <c r="J27" t="s">
        <v>255</v>
      </c>
      <c r="K27" t="s">
        <v>401</v>
      </c>
    </row>
    <row r="28" spans="1:11" ht="15.75" thickBot="1" x14ac:dyDescent="0.3">
      <c r="A28" s="65">
        <f>_xlfn.RANK.EQ(E28,E2:E200)</f>
        <v>27</v>
      </c>
      <c r="B28" s="65" t="s">
        <v>1000</v>
      </c>
      <c r="C28" s="65" t="s">
        <v>267</v>
      </c>
      <c r="D28" s="65">
        <v>11071299905</v>
      </c>
      <c r="E28" s="65">
        <v>0</v>
      </c>
      <c r="F28" s="65"/>
      <c r="G28" s="65"/>
      <c r="H28" s="65"/>
      <c r="I28" s="65">
        <v>0</v>
      </c>
      <c r="J28" t="s">
        <v>255</v>
      </c>
      <c r="K28" t="s">
        <v>401</v>
      </c>
    </row>
  </sheetData>
  <sortState ref="B2:I2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1" sqref="B1:I34"/>
    </sheetView>
  </sheetViews>
  <sheetFormatPr defaultRowHeight="15" x14ac:dyDescent="0.25"/>
  <cols>
    <col min="2" max="2" width="28" bestFit="1" customWidth="1"/>
    <col min="3" max="3" width="14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383</v>
      </c>
      <c r="C2" s="65" t="s">
        <v>60</v>
      </c>
      <c r="D2" s="65">
        <v>6726961</v>
      </c>
      <c r="E2" s="65">
        <v>4080</v>
      </c>
      <c r="F2" s="65"/>
      <c r="G2" s="65">
        <v>1120</v>
      </c>
      <c r="H2" s="65">
        <v>1600</v>
      </c>
      <c r="I2" s="65">
        <v>1360</v>
      </c>
      <c r="J2" t="s">
        <v>256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11</v>
      </c>
      <c r="C3" s="65" t="s">
        <v>267</v>
      </c>
      <c r="D3" s="65">
        <v>10926591967</v>
      </c>
      <c r="E3" s="65">
        <v>3840</v>
      </c>
      <c r="F3" s="65">
        <v>880</v>
      </c>
      <c r="G3" s="65">
        <v>1600</v>
      </c>
      <c r="H3" s="65">
        <v>1360</v>
      </c>
      <c r="I3" s="65"/>
      <c r="J3" t="s">
        <v>256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105</v>
      </c>
      <c r="C4" s="65" t="s">
        <v>147</v>
      </c>
      <c r="D4" s="65">
        <v>7497127</v>
      </c>
      <c r="E4" s="65">
        <v>3760</v>
      </c>
      <c r="F4" s="65">
        <v>640</v>
      </c>
      <c r="G4" s="65">
        <v>1360</v>
      </c>
      <c r="H4" s="65">
        <v>1120</v>
      </c>
      <c r="I4" s="65">
        <v>640</v>
      </c>
      <c r="J4" t="s">
        <v>256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198</v>
      </c>
      <c r="C5" s="65" t="s">
        <v>267</v>
      </c>
      <c r="D5" s="65">
        <v>11672088976</v>
      </c>
      <c r="E5" s="65">
        <v>3760</v>
      </c>
      <c r="F5" s="65">
        <v>1120</v>
      </c>
      <c r="G5" s="65">
        <v>880</v>
      </c>
      <c r="H5" s="65">
        <v>640</v>
      </c>
      <c r="I5" s="65">
        <v>1120</v>
      </c>
      <c r="J5" t="s">
        <v>256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294</v>
      </c>
      <c r="C6" s="65" t="s">
        <v>60</v>
      </c>
      <c r="D6" s="65">
        <v>6152040</v>
      </c>
      <c r="E6" s="65">
        <v>3520</v>
      </c>
      <c r="F6" s="65">
        <v>1120</v>
      </c>
      <c r="G6" s="65">
        <v>880</v>
      </c>
      <c r="H6" s="65">
        <v>880</v>
      </c>
      <c r="I6" s="65">
        <v>640</v>
      </c>
      <c r="J6" t="s">
        <v>256</v>
      </c>
      <c r="K6" t="s">
        <v>401</v>
      </c>
    </row>
    <row r="7" spans="1:11" ht="15.75" thickBot="1" x14ac:dyDescent="0.3">
      <c r="A7" s="65">
        <f>_xlfn.RANK.EQ(E7,E2:E200)</f>
        <v>5</v>
      </c>
      <c r="B7" s="65" t="s">
        <v>183</v>
      </c>
      <c r="C7" s="65" t="s">
        <v>62</v>
      </c>
      <c r="D7" s="65">
        <v>11580849946</v>
      </c>
      <c r="E7" s="65">
        <v>3520</v>
      </c>
      <c r="F7" s="65">
        <v>880</v>
      </c>
      <c r="G7" s="65">
        <v>1120</v>
      </c>
      <c r="H7" s="65">
        <v>880</v>
      </c>
      <c r="I7" s="65">
        <v>640</v>
      </c>
      <c r="J7" t="s">
        <v>256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45</v>
      </c>
      <c r="C8" s="65" t="s">
        <v>66</v>
      </c>
      <c r="D8" s="65">
        <v>11361960990</v>
      </c>
      <c r="E8" s="65">
        <v>3040</v>
      </c>
      <c r="F8" s="65">
        <v>640</v>
      </c>
      <c r="G8" s="65">
        <v>640</v>
      </c>
      <c r="H8" s="65">
        <v>880</v>
      </c>
      <c r="I8" s="65">
        <v>880</v>
      </c>
      <c r="J8" t="s">
        <v>256</v>
      </c>
      <c r="K8" t="s">
        <v>401</v>
      </c>
    </row>
    <row r="9" spans="1:11" ht="15.75" thickBot="1" x14ac:dyDescent="0.3">
      <c r="A9" s="65">
        <f>_xlfn.RANK.EQ(E9,E2:E200)</f>
        <v>7</v>
      </c>
      <c r="B9" s="65" t="s">
        <v>182</v>
      </c>
      <c r="C9" s="65" t="s">
        <v>66</v>
      </c>
      <c r="D9" s="65">
        <v>9075246994</v>
      </c>
      <c r="E9" s="65">
        <v>3040</v>
      </c>
      <c r="F9" s="65">
        <v>400</v>
      </c>
      <c r="G9" s="65">
        <v>640</v>
      </c>
      <c r="H9" s="65">
        <v>1120</v>
      </c>
      <c r="I9" s="65">
        <v>880</v>
      </c>
      <c r="J9" t="s">
        <v>256</v>
      </c>
      <c r="K9" t="s">
        <v>401</v>
      </c>
    </row>
    <row r="10" spans="1:11" ht="15.75" thickBot="1" x14ac:dyDescent="0.3">
      <c r="A10" s="65">
        <f>_xlfn.RANK.EQ(E10,E2:E200)</f>
        <v>9</v>
      </c>
      <c r="B10" s="65" t="s">
        <v>189</v>
      </c>
      <c r="C10" s="65" t="s">
        <v>147</v>
      </c>
      <c r="D10" s="65">
        <v>1388640988</v>
      </c>
      <c r="E10" s="65">
        <v>2560</v>
      </c>
      <c r="F10" s="65">
        <v>640</v>
      </c>
      <c r="G10" s="65">
        <v>640</v>
      </c>
      <c r="H10" s="65">
        <v>640</v>
      </c>
      <c r="I10" s="65">
        <v>640</v>
      </c>
      <c r="J10" t="s">
        <v>256</v>
      </c>
      <c r="K10" t="s">
        <v>401</v>
      </c>
    </row>
    <row r="11" spans="1:11" ht="15.75" thickBot="1" x14ac:dyDescent="0.3">
      <c r="A11" s="65">
        <f>_xlfn.RANK.EQ(E11,E2:E200)</f>
        <v>10</v>
      </c>
      <c r="B11" s="65" t="s">
        <v>287</v>
      </c>
      <c r="C11" s="65" t="s">
        <v>60</v>
      </c>
      <c r="D11" s="65">
        <v>5738443</v>
      </c>
      <c r="E11" s="65">
        <v>2480</v>
      </c>
      <c r="F11" s="65">
        <v>1600</v>
      </c>
      <c r="G11" s="65">
        <v>880</v>
      </c>
      <c r="H11" s="65"/>
      <c r="I11" s="65"/>
      <c r="J11" t="s">
        <v>256</v>
      </c>
      <c r="K11" t="s">
        <v>401</v>
      </c>
    </row>
    <row r="12" spans="1:11" ht="15.75" thickBot="1" x14ac:dyDescent="0.3">
      <c r="A12" s="65">
        <f>_xlfn.RANK.EQ(E12,E2:E200)</f>
        <v>11</v>
      </c>
      <c r="B12" s="65" t="s">
        <v>284</v>
      </c>
      <c r="C12" s="65" t="s">
        <v>62</v>
      </c>
      <c r="D12" s="65">
        <v>7373263950</v>
      </c>
      <c r="E12" s="65">
        <v>2400</v>
      </c>
      <c r="F12" s="65">
        <v>880</v>
      </c>
      <c r="G12" s="65">
        <v>640</v>
      </c>
      <c r="H12" s="65"/>
      <c r="I12" s="65">
        <v>880</v>
      </c>
      <c r="J12" t="s">
        <v>256</v>
      </c>
      <c r="K12" t="s">
        <v>401</v>
      </c>
    </row>
    <row r="13" spans="1:11" ht="15.75" thickBot="1" x14ac:dyDescent="0.3">
      <c r="A13" s="65">
        <f>_xlfn.RANK.EQ(E13,E2:E200)</f>
        <v>12</v>
      </c>
      <c r="B13" s="65" t="s">
        <v>185</v>
      </c>
      <c r="C13" s="65" t="s">
        <v>147</v>
      </c>
      <c r="D13" s="65">
        <v>6761406</v>
      </c>
      <c r="E13" s="65">
        <v>1920</v>
      </c>
      <c r="F13" s="65">
        <v>640</v>
      </c>
      <c r="G13" s="65">
        <v>400</v>
      </c>
      <c r="H13" s="65">
        <v>880</v>
      </c>
      <c r="I13" s="65"/>
      <c r="J13" t="s">
        <v>256</v>
      </c>
      <c r="K13" t="s">
        <v>401</v>
      </c>
    </row>
    <row r="14" spans="1:11" ht="15.75" thickBot="1" x14ac:dyDescent="0.3">
      <c r="A14" s="65">
        <f>_xlfn.RANK.EQ(E14,E2:E200)</f>
        <v>12</v>
      </c>
      <c r="B14" s="65" t="s">
        <v>126</v>
      </c>
      <c r="C14" s="65" t="s">
        <v>267</v>
      </c>
      <c r="D14" s="65">
        <v>9301515938</v>
      </c>
      <c r="E14" s="65">
        <v>1920</v>
      </c>
      <c r="F14" s="65">
        <v>640</v>
      </c>
      <c r="G14" s="65">
        <v>400</v>
      </c>
      <c r="H14" s="65"/>
      <c r="I14" s="65">
        <v>880</v>
      </c>
      <c r="J14" t="s">
        <v>256</v>
      </c>
      <c r="K14" t="s">
        <v>401</v>
      </c>
    </row>
    <row r="15" spans="1:11" ht="15.75" thickBot="1" x14ac:dyDescent="0.3">
      <c r="A15" s="65">
        <f>_xlfn.RANK.EQ(E15,E2:E200)</f>
        <v>14</v>
      </c>
      <c r="B15" s="65" t="s">
        <v>265</v>
      </c>
      <c r="C15" s="65" t="s">
        <v>60</v>
      </c>
      <c r="D15" s="65">
        <v>5594756</v>
      </c>
      <c r="E15" s="65">
        <v>1760</v>
      </c>
      <c r="F15" s="65"/>
      <c r="G15" s="65">
        <v>640</v>
      </c>
      <c r="H15" s="65"/>
      <c r="I15" s="65">
        <v>1120</v>
      </c>
      <c r="J15" t="s">
        <v>256</v>
      </c>
      <c r="K15" t="s">
        <v>401</v>
      </c>
    </row>
    <row r="16" spans="1:11" ht="15.75" thickBot="1" x14ac:dyDescent="0.3">
      <c r="A16" s="65">
        <f>_xlfn.RANK.EQ(E16,E2:E200)</f>
        <v>15</v>
      </c>
      <c r="B16" s="65" t="s">
        <v>11</v>
      </c>
      <c r="C16" s="65" t="s">
        <v>267</v>
      </c>
      <c r="D16" s="65">
        <v>10926592967</v>
      </c>
      <c r="E16" s="65">
        <v>1600</v>
      </c>
      <c r="F16" s="65"/>
      <c r="G16" s="65"/>
      <c r="H16" s="65"/>
      <c r="I16" s="65">
        <v>1600</v>
      </c>
      <c r="J16" t="s">
        <v>256</v>
      </c>
      <c r="K16" t="s">
        <v>401</v>
      </c>
    </row>
    <row r="17" spans="1:11" ht="15.75" thickBot="1" x14ac:dyDescent="0.3">
      <c r="A17" s="65">
        <f>_xlfn.RANK.EQ(E17,E2:E200)</f>
        <v>16</v>
      </c>
      <c r="B17" s="65" t="s">
        <v>103</v>
      </c>
      <c r="C17" s="65" t="s">
        <v>64</v>
      </c>
      <c r="D17" s="65">
        <v>12288296917</v>
      </c>
      <c r="E17" s="65">
        <v>1520</v>
      </c>
      <c r="F17" s="65">
        <v>640</v>
      </c>
      <c r="G17" s="65">
        <v>880</v>
      </c>
      <c r="H17" s="65"/>
      <c r="I17" s="65"/>
      <c r="J17" t="s">
        <v>256</v>
      </c>
      <c r="K17" t="s">
        <v>401</v>
      </c>
    </row>
    <row r="18" spans="1:11" ht="15.75" thickBot="1" x14ac:dyDescent="0.3">
      <c r="A18" s="65">
        <f>_xlfn.RANK.EQ(E18,E2:E200)</f>
        <v>17</v>
      </c>
      <c r="B18" s="65" t="s">
        <v>184</v>
      </c>
      <c r="C18" s="65" t="s">
        <v>147</v>
      </c>
      <c r="D18" s="65">
        <v>12181950962</v>
      </c>
      <c r="E18" s="65">
        <v>1440</v>
      </c>
      <c r="F18" s="65">
        <v>400</v>
      </c>
      <c r="G18" s="65">
        <v>400</v>
      </c>
      <c r="H18" s="65">
        <v>640</v>
      </c>
      <c r="I18" s="65"/>
      <c r="J18" t="s">
        <v>256</v>
      </c>
      <c r="K18" t="s">
        <v>401</v>
      </c>
    </row>
    <row r="19" spans="1:11" ht="15.75" thickBot="1" x14ac:dyDescent="0.3">
      <c r="A19" s="65">
        <f>_xlfn.RANK.EQ(E19,E2:E200)</f>
        <v>18</v>
      </c>
      <c r="B19" s="65" t="s">
        <v>346</v>
      </c>
      <c r="C19" s="65" t="s">
        <v>60</v>
      </c>
      <c r="D19" s="65">
        <v>9869567916</v>
      </c>
      <c r="E19" s="65">
        <v>1360</v>
      </c>
      <c r="F19" s="65">
        <v>1360</v>
      </c>
      <c r="G19" s="65"/>
      <c r="H19" s="65"/>
      <c r="I19" s="65"/>
      <c r="J19" t="s">
        <v>256</v>
      </c>
      <c r="K19" t="s">
        <v>401</v>
      </c>
    </row>
    <row r="20" spans="1:11" ht="15.75" thickBot="1" x14ac:dyDescent="0.3">
      <c r="A20" s="65">
        <f>_xlfn.RANK.EQ(E20,E2:E200)</f>
        <v>19</v>
      </c>
      <c r="B20" s="65" t="s">
        <v>191</v>
      </c>
      <c r="C20" s="65" t="s">
        <v>64</v>
      </c>
      <c r="D20" s="65">
        <v>7013680</v>
      </c>
      <c r="E20" s="65">
        <v>1280</v>
      </c>
      <c r="F20" s="65"/>
      <c r="G20" s="65">
        <v>640</v>
      </c>
      <c r="H20" s="65">
        <v>640</v>
      </c>
      <c r="I20" s="65"/>
      <c r="J20" t="s">
        <v>256</v>
      </c>
      <c r="K20" t="s">
        <v>401</v>
      </c>
    </row>
    <row r="21" spans="1:11" ht="15.75" thickBot="1" x14ac:dyDescent="0.3">
      <c r="A21" s="65">
        <f>_xlfn.RANK.EQ(E21,E2:E200)</f>
        <v>19</v>
      </c>
      <c r="B21" s="65" t="s">
        <v>107</v>
      </c>
      <c r="C21" s="65" t="s">
        <v>64</v>
      </c>
      <c r="D21" s="65" t="s">
        <v>851</v>
      </c>
      <c r="E21" s="65">
        <v>1280</v>
      </c>
      <c r="F21" s="65"/>
      <c r="G21" s="65"/>
      <c r="H21" s="65">
        <v>640</v>
      </c>
      <c r="I21" s="65">
        <v>640</v>
      </c>
      <c r="J21" t="s">
        <v>256</v>
      </c>
      <c r="K21" t="s">
        <v>401</v>
      </c>
    </row>
    <row r="22" spans="1:11" ht="15.75" thickBot="1" x14ac:dyDescent="0.3">
      <c r="A22" s="65">
        <f>_xlfn.RANK.EQ(E22,E2:E200)</f>
        <v>19</v>
      </c>
      <c r="B22" s="65" t="s">
        <v>818</v>
      </c>
      <c r="C22" s="65" t="s">
        <v>63</v>
      </c>
      <c r="D22" s="65">
        <v>10434530913</v>
      </c>
      <c r="E22" s="65">
        <v>1280</v>
      </c>
      <c r="F22" s="65"/>
      <c r="G22" s="65"/>
      <c r="H22" s="65">
        <v>640</v>
      </c>
      <c r="I22" s="65">
        <v>640</v>
      </c>
      <c r="J22" t="s">
        <v>256</v>
      </c>
      <c r="K22" t="s">
        <v>401</v>
      </c>
    </row>
    <row r="23" spans="1:11" ht="15.75" thickBot="1" x14ac:dyDescent="0.3">
      <c r="A23" s="65">
        <f>_xlfn.RANK.EQ(E23,E2:E200)</f>
        <v>22</v>
      </c>
      <c r="B23" s="65" t="s">
        <v>349</v>
      </c>
      <c r="C23" s="65" t="s">
        <v>147</v>
      </c>
      <c r="D23" s="65">
        <v>6759862</v>
      </c>
      <c r="E23" s="65">
        <v>1200</v>
      </c>
      <c r="F23" s="65">
        <v>400</v>
      </c>
      <c r="G23" s="65">
        <v>400</v>
      </c>
      <c r="H23" s="65">
        <v>400</v>
      </c>
      <c r="I23" s="65"/>
      <c r="J23" t="s">
        <v>256</v>
      </c>
      <c r="K23" t="s">
        <v>401</v>
      </c>
    </row>
    <row r="24" spans="1:11" ht="15.75" thickBot="1" x14ac:dyDescent="0.3">
      <c r="A24" s="65">
        <f>_xlfn.RANK.EQ(E24,E2:E200)</f>
        <v>23</v>
      </c>
      <c r="B24" s="65" t="s">
        <v>348</v>
      </c>
      <c r="C24" s="65" t="s">
        <v>147</v>
      </c>
      <c r="D24" s="65">
        <v>7646242969</v>
      </c>
      <c r="E24" s="65">
        <v>1040</v>
      </c>
      <c r="F24" s="65">
        <v>400</v>
      </c>
      <c r="G24" s="65">
        <v>640</v>
      </c>
      <c r="H24" s="65"/>
      <c r="I24" s="65"/>
      <c r="J24" t="s">
        <v>256</v>
      </c>
      <c r="K24" t="s">
        <v>401</v>
      </c>
    </row>
    <row r="25" spans="1:11" ht="15.75" thickBot="1" x14ac:dyDescent="0.3">
      <c r="A25" s="65">
        <f>_xlfn.RANK.EQ(E25,E2:E200)</f>
        <v>23</v>
      </c>
      <c r="B25" s="65" t="s">
        <v>385</v>
      </c>
      <c r="C25" s="65" t="s">
        <v>147</v>
      </c>
      <c r="D25" s="65">
        <v>7121450</v>
      </c>
      <c r="E25" s="65">
        <v>1040</v>
      </c>
      <c r="F25" s="65"/>
      <c r="G25" s="65">
        <v>640</v>
      </c>
      <c r="H25" s="65">
        <v>400</v>
      </c>
      <c r="I25" s="65"/>
      <c r="J25" t="s">
        <v>256</v>
      </c>
      <c r="K25" t="s">
        <v>401</v>
      </c>
    </row>
    <row r="26" spans="1:11" ht="15.75" thickBot="1" x14ac:dyDescent="0.3">
      <c r="A26" s="65">
        <f>_xlfn.RANK.EQ(E26,E2:E200)</f>
        <v>25</v>
      </c>
      <c r="B26" s="65" t="s">
        <v>188</v>
      </c>
      <c r="C26" s="65" t="s">
        <v>66</v>
      </c>
      <c r="D26" s="65">
        <v>9075247966</v>
      </c>
      <c r="E26" s="65">
        <v>880</v>
      </c>
      <c r="F26" s="65">
        <v>880</v>
      </c>
      <c r="G26" s="65"/>
      <c r="H26" s="65"/>
      <c r="I26" s="65"/>
      <c r="J26" t="s">
        <v>256</v>
      </c>
      <c r="K26" t="s">
        <v>401</v>
      </c>
    </row>
    <row r="27" spans="1:11" ht="15.75" thickBot="1" x14ac:dyDescent="0.3">
      <c r="A27" s="65">
        <f>_xlfn.RANK.EQ(E27,E2:E200)</f>
        <v>26</v>
      </c>
      <c r="B27" s="65" t="s">
        <v>347</v>
      </c>
      <c r="C27" s="65" t="s">
        <v>147</v>
      </c>
      <c r="D27" s="65">
        <v>6982480</v>
      </c>
      <c r="E27" s="65">
        <v>640</v>
      </c>
      <c r="F27" s="65">
        <v>640</v>
      </c>
      <c r="G27" s="65"/>
      <c r="H27" s="65"/>
      <c r="I27" s="65"/>
      <c r="J27" t="s">
        <v>256</v>
      </c>
      <c r="K27" t="s">
        <v>401</v>
      </c>
    </row>
    <row r="28" spans="1:11" ht="15.75" thickBot="1" x14ac:dyDescent="0.3">
      <c r="A28" s="65">
        <f>_xlfn.RANK.EQ(E28,E2:E200)</f>
        <v>26</v>
      </c>
      <c r="B28" s="65" t="s">
        <v>340</v>
      </c>
      <c r="C28" s="65" t="s">
        <v>64</v>
      </c>
      <c r="D28" s="65">
        <v>13167621907</v>
      </c>
      <c r="E28" s="65">
        <v>640</v>
      </c>
      <c r="F28" s="65">
        <v>640</v>
      </c>
      <c r="G28" s="65"/>
      <c r="H28" s="65"/>
      <c r="I28" s="65"/>
      <c r="J28" t="s">
        <v>256</v>
      </c>
      <c r="K28" t="s">
        <v>401</v>
      </c>
    </row>
    <row r="29" spans="1:11" ht="15.75" thickBot="1" x14ac:dyDescent="0.3">
      <c r="A29" s="65">
        <f>_xlfn.RANK.EQ(E29,E2:E200)</f>
        <v>26</v>
      </c>
      <c r="B29" s="65" t="s">
        <v>103</v>
      </c>
      <c r="C29" s="65" t="s">
        <v>64</v>
      </c>
      <c r="D29" s="65" t="s">
        <v>842</v>
      </c>
      <c r="E29" s="65">
        <v>640</v>
      </c>
      <c r="F29" s="65"/>
      <c r="G29" s="65"/>
      <c r="H29" s="65">
        <v>640</v>
      </c>
      <c r="I29" s="65"/>
      <c r="J29" t="s">
        <v>256</v>
      </c>
      <c r="K29" t="s">
        <v>401</v>
      </c>
    </row>
    <row r="30" spans="1:11" ht="15.75" thickBot="1" x14ac:dyDescent="0.3">
      <c r="A30" s="65">
        <f>_xlfn.RANK.EQ(E30,E2:E200)</f>
        <v>26</v>
      </c>
      <c r="B30" s="65" t="s">
        <v>297</v>
      </c>
      <c r="C30" s="65" t="s">
        <v>296</v>
      </c>
      <c r="D30" s="65">
        <v>7383850939</v>
      </c>
      <c r="E30" s="65">
        <v>640</v>
      </c>
      <c r="F30" s="65"/>
      <c r="G30" s="65"/>
      <c r="H30" s="65"/>
      <c r="I30" s="65">
        <v>640</v>
      </c>
      <c r="J30" t="s">
        <v>256</v>
      </c>
      <c r="K30" t="s">
        <v>401</v>
      </c>
    </row>
    <row r="31" spans="1:11" ht="15.75" thickBot="1" x14ac:dyDescent="0.3">
      <c r="A31" s="65">
        <f>_xlfn.RANK.EQ(E31,E2:E200)</f>
        <v>26</v>
      </c>
      <c r="B31" s="65" t="s">
        <v>1009</v>
      </c>
      <c r="C31" s="65" t="s">
        <v>62</v>
      </c>
      <c r="D31" s="65">
        <v>12180933908</v>
      </c>
      <c r="E31" s="65">
        <v>640</v>
      </c>
      <c r="F31" s="65"/>
      <c r="G31" s="65"/>
      <c r="H31" s="65"/>
      <c r="I31" s="65">
        <v>640</v>
      </c>
      <c r="J31" t="s">
        <v>256</v>
      </c>
      <c r="K31" t="s">
        <v>401</v>
      </c>
    </row>
    <row r="32" spans="1:11" ht="15.75" thickBot="1" x14ac:dyDescent="0.3">
      <c r="A32" s="65">
        <f>_xlfn.RANK.EQ(E32,E2:E200)</f>
        <v>31</v>
      </c>
      <c r="B32" s="65" t="s">
        <v>107</v>
      </c>
      <c r="C32" s="65" t="s">
        <v>64</v>
      </c>
      <c r="D32" s="65">
        <v>9017989066</v>
      </c>
      <c r="E32" s="65">
        <v>400</v>
      </c>
      <c r="F32" s="65">
        <v>400</v>
      </c>
      <c r="G32" s="65"/>
      <c r="H32" s="65"/>
      <c r="I32" s="65"/>
      <c r="J32" t="s">
        <v>256</v>
      </c>
      <c r="K32" t="s">
        <v>401</v>
      </c>
    </row>
    <row r="33" spans="1:11" ht="15.75" thickBot="1" x14ac:dyDescent="0.3">
      <c r="A33" s="65">
        <f>_xlfn.RANK.EQ(E33,E2:E200)</f>
        <v>31</v>
      </c>
      <c r="B33" s="65" t="s">
        <v>819</v>
      </c>
      <c r="C33" s="65" t="s">
        <v>791</v>
      </c>
      <c r="D33" s="65">
        <v>13266783964</v>
      </c>
      <c r="E33" s="65">
        <v>400</v>
      </c>
      <c r="F33" s="65"/>
      <c r="G33" s="65"/>
      <c r="H33" s="65">
        <v>400</v>
      </c>
      <c r="I33" s="65"/>
      <c r="J33" t="s">
        <v>256</v>
      </c>
      <c r="K33" t="s">
        <v>401</v>
      </c>
    </row>
    <row r="34" spans="1:11" ht="15.75" thickBot="1" x14ac:dyDescent="0.3">
      <c r="A34" s="65">
        <f>_xlfn.RANK.EQ(E34,E2:E200)</f>
        <v>31</v>
      </c>
      <c r="B34" s="65" t="s">
        <v>340</v>
      </c>
      <c r="C34" s="65" t="s">
        <v>64</v>
      </c>
      <c r="D34" s="65" t="s">
        <v>844</v>
      </c>
      <c r="E34" s="65">
        <v>400</v>
      </c>
      <c r="F34" s="65"/>
      <c r="G34" s="65"/>
      <c r="H34" s="65">
        <v>400</v>
      </c>
      <c r="I34" s="65"/>
      <c r="J34" t="s">
        <v>256</v>
      </c>
      <c r="K34" t="s">
        <v>401</v>
      </c>
    </row>
  </sheetData>
  <sortState ref="B2:I3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" sqref="B1:I14"/>
    </sheetView>
  </sheetViews>
  <sheetFormatPr defaultRowHeight="15" x14ac:dyDescent="0.25"/>
  <cols>
    <col min="2" max="2" width="32" bestFit="1" customWidth="1"/>
    <col min="3" max="3" width="14.7109375" bestFit="1" customWidth="1"/>
    <col min="4" max="4" width="14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87</v>
      </c>
      <c r="C2" s="65" t="s">
        <v>60</v>
      </c>
      <c r="D2" s="65">
        <v>1335765</v>
      </c>
      <c r="E2" s="65">
        <v>6160</v>
      </c>
      <c r="F2" s="65">
        <v>1600</v>
      </c>
      <c r="G2" s="65">
        <v>1600</v>
      </c>
      <c r="H2" s="65">
        <v>1360</v>
      </c>
      <c r="I2" s="65">
        <v>1600</v>
      </c>
      <c r="J2" t="s">
        <v>226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61</v>
      </c>
      <c r="C3" s="65" t="s">
        <v>267</v>
      </c>
      <c r="D3" s="65">
        <v>52099628904</v>
      </c>
      <c r="E3" s="65">
        <v>4480</v>
      </c>
      <c r="F3" s="65">
        <v>1120</v>
      </c>
      <c r="G3" s="65">
        <v>1360</v>
      </c>
      <c r="H3" s="65">
        <v>880</v>
      </c>
      <c r="I3" s="65">
        <v>1120</v>
      </c>
      <c r="J3" t="s">
        <v>226</v>
      </c>
      <c r="K3" t="s">
        <v>401</v>
      </c>
    </row>
    <row r="4" spans="1:11" ht="15.75" thickBot="1" x14ac:dyDescent="0.3">
      <c r="A4" s="65">
        <f>_xlfn.RANK.EQ(E4,E2:E200)</f>
        <v>2</v>
      </c>
      <c r="B4" s="65" t="s">
        <v>58</v>
      </c>
      <c r="C4" s="65" t="s">
        <v>267</v>
      </c>
      <c r="D4" s="65">
        <v>90306791900</v>
      </c>
      <c r="E4" s="65">
        <v>4480</v>
      </c>
      <c r="F4" s="65">
        <v>1120</v>
      </c>
      <c r="G4" s="65">
        <v>1120</v>
      </c>
      <c r="H4" s="65">
        <v>1120</v>
      </c>
      <c r="I4" s="65">
        <v>1120</v>
      </c>
      <c r="J4" t="s">
        <v>226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272</v>
      </c>
      <c r="C5" s="65" t="s">
        <v>63</v>
      </c>
      <c r="D5" s="65">
        <v>1579877958</v>
      </c>
      <c r="E5" s="65">
        <v>2720</v>
      </c>
      <c r="F5" s="65">
        <v>1360</v>
      </c>
      <c r="G5" s="65"/>
      <c r="H5" s="65"/>
      <c r="I5" s="65">
        <v>1360</v>
      </c>
      <c r="J5" t="s">
        <v>226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274</v>
      </c>
      <c r="C6" s="65" t="s">
        <v>66</v>
      </c>
      <c r="D6" s="65">
        <v>64986543920</v>
      </c>
      <c r="E6" s="65">
        <v>2000</v>
      </c>
      <c r="F6" s="65">
        <v>880</v>
      </c>
      <c r="G6" s="65">
        <v>1120</v>
      </c>
      <c r="H6" s="65"/>
      <c r="I6" s="65"/>
      <c r="J6" t="s">
        <v>226</v>
      </c>
      <c r="K6" t="s">
        <v>401</v>
      </c>
    </row>
    <row r="7" spans="1:11" ht="15.75" thickBot="1" x14ac:dyDescent="0.3">
      <c r="A7" s="65">
        <f>_xlfn.RANK.EQ(E7,E2:E200)</f>
        <v>5</v>
      </c>
      <c r="B7" s="65" t="s">
        <v>336</v>
      </c>
      <c r="C7" s="65" t="s">
        <v>63</v>
      </c>
      <c r="D7" s="65">
        <v>8000905</v>
      </c>
      <c r="E7" s="65">
        <v>2000</v>
      </c>
      <c r="F7" s="65">
        <v>880</v>
      </c>
      <c r="G7" s="65"/>
      <c r="H7" s="65">
        <v>1120</v>
      </c>
      <c r="I7" s="65"/>
      <c r="J7" t="s">
        <v>226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795</v>
      </c>
      <c r="C8" s="65" t="s">
        <v>791</v>
      </c>
      <c r="D8" s="65" t="s">
        <v>834</v>
      </c>
      <c r="E8" s="65">
        <v>1600</v>
      </c>
      <c r="F8" s="65"/>
      <c r="G8" s="65"/>
      <c r="H8" s="65">
        <v>1600</v>
      </c>
      <c r="I8" s="65"/>
      <c r="J8" t="s">
        <v>226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291</v>
      </c>
      <c r="C9" s="65" t="s">
        <v>66</v>
      </c>
      <c r="D9" s="65">
        <v>81086237900</v>
      </c>
      <c r="E9" s="65">
        <v>880</v>
      </c>
      <c r="F9" s="65">
        <v>880</v>
      </c>
      <c r="G9" s="65"/>
      <c r="H9" s="65"/>
      <c r="I9" s="65"/>
      <c r="J9" t="s">
        <v>226</v>
      </c>
      <c r="K9" t="s">
        <v>401</v>
      </c>
    </row>
    <row r="10" spans="1:11" ht="15.75" thickBot="1" x14ac:dyDescent="0.3">
      <c r="A10" s="65">
        <f>_xlfn.RANK.EQ(E10,E2:E200)</f>
        <v>8</v>
      </c>
      <c r="B10" s="65" t="s">
        <v>694</v>
      </c>
      <c r="C10" s="65" t="s">
        <v>695</v>
      </c>
      <c r="D10" s="65" t="s">
        <v>693</v>
      </c>
      <c r="E10" s="65">
        <v>880</v>
      </c>
      <c r="F10" s="65"/>
      <c r="G10" s="65">
        <v>880</v>
      </c>
      <c r="H10" s="65"/>
      <c r="I10" s="65"/>
      <c r="J10" t="s">
        <v>226</v>
      </c>
      <c r="K10" t="s">
        <v>401</v>
      </c>
    </row>
    <row r="11" spans="1:11" ht="15.75" thickBot="1" x14ac:dyDescent="0.3">
      <c r="A11" s="65">
        <f>_xlfn.RANK.EQ(E11,E2:E200)</f>
        <v>8</v>
      </c>
      <c r="B11" s="65" t="s">
        <v>810</v>
      </c>
      <c r="C11" s="65" t="s">
        <v>66</v>
      </c>
      <c r="D11" s="65">
        <v>94822069915</v>
      </c>
      <c r="E11" s="65">
        <v>880</v>
      </c>
      <c r="F11" s="65"/>
      <c r="G11" s="65"/>
      <c r="H11" s="65">
        <v>880</v>
      </c>
      <c r="I11" s="65"/>
      <c r="J11" t="s">
        <v>226</v>
      </c>
      <c r="K11" t="s">
        <v>401</v>
      </c>
    </row>
    <row r="12" spans="1:11" ht="15.75" thickBot="1" x14ac:dyDescent="0.3">
      <c r="A12" s="65">
        <f>_xlfn.RANK.EQ(E12,E2:E200)</f>
        <v>8</v>
      </c>
      <c r="B12" s="65" t="s">
        <v>984</v>
      </c>
      <c r="C12" s="65" t="s">
        <v>695</v>
      </c>
      <c r="D12" s="65" t="s">
        <v>983</v>
      </c>
      <c r="E12" s="65">
        <v>880</v>
      </c>
      <c r="F12" s="65"/>
      <c r="G12" s="65"/>
      <c r="H12" s="65">
        <v>880</v>
      </c>
      <c r="I12" s="65"/>
      <c r="J12" t="s">
        <v>226</v>
      </c>
      <c r="K12" t="s">
        <v>401</v>
      </c>
    </row>
    <row r="13" spans="1:11" ht="15.75" thickBot="1" x14ac:dyDescent="0.3">
      <c r="A13" s="65">
        <f>_xlfn.RANK.EQ(E13,E2:E200)</f>
        <v>8</v>
      </c>
      <c r="B13" s="65" t="s">
        <v>985</v>
      </c>
      <c r="C13" s="65" t="s">
        <v>60</v>
      </c>
      <c r="D13" s="65">
        <v>48487309968</v>
      </c>
      <c r="E13" s="65">
        <v>880</v>
      </c>
      <c r="F13" s="65"/>
      <c r="G13" s="65"/>
      <c r="H13" s="65"/>
      <c r="I13" s="65">
        <v>880</v>
      </c>
      <c r="J13" t="s">
        <v>226</v>
      </c>
      <c r="K13" t="s">
        <v>401</v>
      </c>
    </row>
    <row r="14" spans="1:11" ht="15.75" thickBot="1" x14ac:dyDescent="0.3">
      <c r="A14" s="65">
        <f>_xlfn.RANK.EQ(E14,E2:E200)</f>
        <v>8</v>
      </c>
      <c r="B14" s="65" t="s">
        <v>276</v>
      </c>
      <c r="C14" s="65" t="s">
        <v>66</v>
      </c>
      <c r="D14" s="65">
        <v>93580053949</v>
      </c>
      <c r="E14" s="65">
        <v>880</v>
      </c>
      <c r="F14" s="65"/>
      <c r="G14" s="65"/>
      <c r="H14" s="65"/>
      <c r="I14" s="65">
        <v>880</v>
      </c>
      <c r="J14" t="s">
        <v>226</v>
      </c>
      <c r="K14" t="s">
        <v>401</v>
      </c>
    </row>
  </sheetData>
  <sortState ref="B2:I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5"/>
  <cols>
    <col min="2" max="2" width="32.140625" bestFit="1" customWidth="1"/>
    <col min="3" max="3" width="14.710937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94</v>
      </c>
      <c r="C2" s="65" t="s">
        <v>66</v>
      </c>
      <c r="D2" s="65">
        <v>10242941903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633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197</v>
      </c>
      <c r="C3" s="65" t="s">
        <v>66</v>
      </c>
      <c r="D3" s="65">
        <v>11267285940</v>
      </c>
      <c r="E3" s="65">
        <v>5440</v>
      </c>
      <c r="F3" s="65">
        <v>1360</v>
      </c>
      <c r="G3" s="65">
        <v>1360</v>
      </c>
      <c r="H3" s="65">
        <v>1360</v>
      </c>
      <c r="I3" s="65">
        <v>1360</v>
      </c>
      <c r="J3" t="s">
        <v>633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207</v>
      </c>
      <c r="C4" s="65" t="s">
        <v>62</v>
      </c>
      <c r="D4" s="65">
        <v>12375356977</v>
      </c>
      <c r="E4" s="65">
        <v>4480</v>
      </c>
      <c r="F4" s="65">
        <v>1120</v>
      </c>
      <c r="G4" s="65">
        <v>1120</v>
      </c>
      <c r="H4" s="65">
        <v>1120</v>
      </c>
      <c r="I4" s="65">
        <v>1120</v>
      </c>
      <c r="J4" t="s">
        <v>633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387</v>
      </c>
      <c r="C5" s="65" t="s">
        <v>66</v>
      </c>
      <c r="D5" s="65">
        <v>9699544929</v>
      </c>
      <c r="E5" s="65">
        <v>2880</v>
      </c>
      <c r="F5" s="65"/>
      <c r="G5" s="65">
        <v>1120</v>
      </c>
      <c r="H5" s="65">
        <v>880</v>
      </c>
      <c r="I5" s="65">
        <v>880</v>
      </c>
      <c r="J5" t="s">
        <v>633</v>
      </c>
      <c r="K5" t="s">
        <v>401</v>
      </c>
    </row>
    <row r="6" spans="1:11" ht="15.75" thickBot="1" x14ac:dyDescent="0.3">
      <c r="A6" s="65">
        <f>_xlfn.RANK.EQ(E6,E2:E200)</f>
        <v>8</v>
      </c>
      <c r="B6" s="65" t="s">
        <v>351</v>
      </c>
      <c r="C6" s="65" t="s">
        <v>147</v>
      </c>
      <c r="D6" s="65">
        <v>10156438925</v>
      </c>
      <c r="E6" s="65">
        <v>1760</v>
      </c>
      <c r="F6" s="65">
        <v>880</v>
      </c>
      <c r="G6" s="65">
        <v>880</v>
      </c>
      <c r="H6" s="65"/>
      <c r="I6" s="65"/>
      <c r="J6" t="s">
        <v>633</v>
      </c>
      <c r="K6" t="s">
        <v>401</v>
      </c>
    </row>
    <row r="7" spans="1:11" ht="15.75" thickBot="1" x14ac:dyDescent="0.3">
      <c r="A7" s="65">
        <f>_xlfn.RANK.EQ(E7,E2:E200)</f>
        <v>8</v>
      </c>
      <c r="B7" s="65" t="s">
        <v>145</v>
      </c>
      <c r="C7" s="65" t="s">
        <v>66</v>
      </c>
      <c r="D7" s="65">
        <v>4719420060</v>
      </c>
      <c r="E7" s="65">
        <v>1760</v>
      </c>
      <c r="F7" s="65">
        <v>880</v>
      </c>
      <c r="G7" s="65"/>
      <c r="H7" s="65">
        <v>880</v>
      </c>
      <c r="I7" s="65"/>
      <c r="J7" t="s">
        <v>633</v>
      </c>
      <c r="K7" t="s">
        <v>401</v>
      </c>
    </row>
    <row r="8" spans="1:11" ht="15.75" thickBot="1" x14ac:dyDescent="0.3">
      <c r="A8" s="65">
        <f>_xlfn.RANK.EQ(E8,E2:E200)</f>
        <v>5</v>
      </c>
      <c r="B8" s="65" t="s">
        <v>388</v>
      </c>
      <c r="C8" s="65" t="s">
        <v>66</v>
      </c>
      <c r="D8" s="65">
        <v>10505359952</v>
      </c>
      <c r="E8" s="65">
        <v>2640</v>
      </c>
      <c r="F8" s="65"/>
      <c r="G8" s="65">
        <v>880</v>
      </c>
      <c r="H8" s="65">
        <v>880</v>
      </c>
      <c r="I8" s="65">
        <v>880</v>
      </c>
      <c r="J8" t="s">
        <v>633</v>
      </c>
      <c r="K8" t="s">
        <v>401</v>
      </c>
    </row>
    <row r="9" spans="1:11" ht="15.75" thickBot="1" x14ac:dyDescent="0.3">
      <c r="A9" s="65">
        <f>_xlfn.RANK.EQ(E9,E2:E200)</f>
        <v>6</v>
      </c>
      <c r="B9" s="65" t="s">
        <v>205</v>
      </c>
      <c r="C9" s="65" t="s">
        <v>267</v>
      </c>
      <c r="D9" s="65">
        <v>12069187993</v>
      </c>
      <c r="E9" s="65">
        <v>2240</v>
      </c>
      <c r="F9" s="65">
        <v>1120</v>
      </c>
      <c r="G9" s="65"/>
      <c r="H9" s="65"/>
      <c r="I9" s="65">
        <v>1120</v>
      </c>
      <c r="J9" t="s">
        <v>633</v>
      </c>
      <c r="K9" t="s">
        <v>401</v>
      </c>
    </row>
    <row r="10" spans="1:11" ht="15.75" thickBot="1" x14ac:dyDescent="0.3">
      <c r="A10" s="65">
        <f>_xlfn.RANK.EQ(E10,E2:E200)</f>
        <v>7</v>
      </c>
      <c r="B10" s="65" t="s">
        <v>816</v>
      </c>
      <c r="C10" s="65" t="s">
        <v>791</v>
      </c>
      <c r="D10" s="65">
        <v>12493096975</v>
      </c>
      <c r="E10" s="65">
        <v>2000</v>
      </c>
      <c r="F10" s="65"/>
      <c r="G10" s="65"/>
      <c r="H10" s="65">
        <v>1120</v>
      </c>
      <c r="I10" s="65">
        <v>880</v>
      </c>
      <c r="J10" t="s">
        <v>633</v>
      </c>
      <c r="K10" t="s">
        <v>401</v>
      </c>
    </row>
    <row r="11" spans="1:11" ht="15.75" thickBot="1" x14ac:dyDescent="0.3">
      <c r="A11" s="65">
        <f>_xlfn.RANK.EQ(E11,E2:E200)</f>
        <v>10</v>
      </c>
      <c r="B11" s="65" t="s">
        <v>352</v>
      </c>
      <c r="C11" s="65" t="s">
        <v>66</v>
      </c>
      <c r="D11" s="65">
        <v>10529024993</v>
      </c>
      <c r="E11" s="65">
        <v>880</v>
      </c>
      <c r="F11" s="65">
        <v>880</v>
      </c>
      <c r="G11" s="65"/>
      <c r="H11" s="65"/>
      <c r="I11" s="65"/>
      <c r="J11" t="s">
        <v>633</v>
      </c>
      <c r="K11" t="s">
        <v>401</v>
      </c>
    </row>
    <row r="12" spans="1:11" x14ac:dyDescent="0.25">
      <c r="A12">
        <f>_xlfn.RANK.EQ(E12,E2:E200)</f>
        <v>10</v>
      </c>
      <c r="B12" t="s">
        <v>1124</v>
      </c>
      <c r="C12" t="s">
        <v>695</v>
      </c>
      <c r="D12" t="s">
        <v>1123</v>
      </c>
      <c r="E12">
        <v>880</v>
      </c>
      <c r="I12">
        <v>880</v>
      </c>
      <c r="J12" t="s">
        <v>633</v>
      </c>
      <c r="K12" t="s">
        <v>401</v>
      </c>
    </row>
  </sheetData>
  <sortState ref="B2:I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1" sqref="B1:I6"/>
    </sheetView>
  </sheetViews>
  <sheetFormatPr defaultRowHeight="15" x14ac:dyDescent="0.25"/>
  <cols>
    <col min="2" max="2" width="28.85546875" bestFit="1" customWidth="1"/>
    <col min="3" max="3" width="6.570312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354</v>
      </c>
      <c r="C2" s="65" t="s">
        <v>62</v>
      </c>
      <c r="D2" s="65">
        <v>10899099939</v>
      </c>
      <c r="E2" s="65">
        <v>6160</v>
      </c>
      <c r="F2" s="65">
        <v>1360</v>
      </c>
      <c r="G2" s="65">
        <v>1600</v>
      </c>
      <c r="H2" s="65">
        <v>1600</v>
      </c>
      <c r="I2" s="65">
        <v>1600</v>
      </c>
      <c r="J2" t="s">
        <v>634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210</v>
      </c>
      <c r="C3" s="65" t="s">
        <v>66</v>
      </c>
      <c r="D3" s="65">
        <v>10275087905</v>
      </c>
      <c r="E3" s="65">
        <v>5680</v>
      </c>
      <c r="F3" s="65">
        <v>1600</v>
      </c>
      <c r="G3" s="65">
        <v>1360</v>
      </c>
      <c r="H3" s="65">
        <v>1360</v>
      </c>
      <c r="I3" s="65">
        <v>1360</v>
      </c>
      <c r="J3" t="s">
        <v>634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356</v>
      </c>
      <c r="C4" s="65" t="s">
        <v>66</v>
      </c>
      <c r="D4" s="65">
        <v>10654324964</v>
      </c>
      <c r="E4" s="65">
        <v>3360</v>
      </c>
      <c r="F4" s="65">
        <v>1120</v>
      </c>
      <c r="G4" s="65">
        <v>1120</v>
      </c>
      <c r="H4" s="65"/>
      <c r="I4" s="65">
        <v>1120</v>
      </c>
      <c r="J4" t="s">
        <v>634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355</v>
      </c>
      <c r="C5" s="65" t="s">
        <v>66</v>
      </c>
      <c r="D5" s="65">
        <v>13105430970</v>
      </c>
      <c r="E5" s="65">
        <v>3120</v>
      </c>
      <c r="F5" s="65">
        <v>1120</v>
      </c>
      <c r="G5" s="65"/>
      <c r="H5" s="65">
        <v>1120</v>
      </c>
      <c r="I5" s="65">
        <v>880</v>
      </c>
      <c r="J5" t="s">
        <v>634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993</v>
      </c>
      <c r="C6" s="65" t="s">
        <v>66</v>
      </c>
      <c r="D6" s="65">
        <v>10989626997</v>
      </c>
      <c r="E6" s="65">
        <v>1120</v>
      </c>
      <c r="F6" s="65"/>
      <c r="G6" s="65"/>
      <c r="H6" s="65"/>
      <c r="I6" s="65">
        <v>1120</v>
      </c>
      <c r="J6" t="s">
        <v>634</v>
      </c>
      <c r="K6" t="s">
        <v>401</v>
      </c>
    </row>
  </sheetData>
  <sortState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1" sqref="B1:I5"/>
    </sheetView>
  </sheetViews>
  <sheetFormatPr defaultRowHeight="15" x14ac:dyDescent="0.25"/>
  <cols>
    <col min="2" max="2" width="57.5703125" bestFit="1" customWidth="1"/>
    <col min="3" max="3" width="12.85546875" bestFit="1" customWidth="1"/>
    <col min="4" max="4" width="24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636</v>
      </c>
      <c r="C2" s="65" t="s">
        <v>411</v>
      </c>
      <c r="D2" s="65" t="s">
        <v>635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637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759</v>
      </c>
      <c r="C3" s="65" t="s">
        <v>411</v>
      </c>
      <c r="D3" s="65" t="s">
        <v>758</v>
      </c>
      <c r="E3" s="65">
        <v>3840</v>
      </c>
      <c r="F3" s="65"/>
      <c r="G3" s="65">
        <v>1360</v>
      </c>
      <c r="H3" s="65">
        <v>1360</v>
      </c>
      <c r="I3" s="65">
        <v>1120</v>
      </c>
      <c r="J3" t="s">
        <v>637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639</v>
      </c>
      <c r="C4" s="65" t="s">
        <v>640</v>
      </c>
      <c r="D4" s="65" t="s">
        <v>638</v>
      </c>
      <c r="E4" s="65">
        <v>2720</v>
      </c>
      <c r="F4" s="65">
        <v>1360</v>
      </c>
      <c r="G4" s="65"/>
      <c r="H4" s="65"/>
      <c r="I4" s="65">
        <v>1360</v>
      </c>
      <c r="J4" t="s">
        <v>637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642</v>
      </c>
      <c r="C5" s="65" t="s">
        <v>411</v>
      </c>
      <c r="D5" s="65" t="s">
        <v>641</v>
      </c>
      <c r="E5" s="65">
        <v>1120</v>
      </c>
      <c r="F5" s="65">
        <v>1120</v>
      </c>
      <c r="G5" s="65"/>
      <c r="H5" s="65"/>
      <c r="I5" s="65"/>
      <c r="J5" t="s">
        <v>637</v>
      </c>
      <c r="K5" t="s">
        <v>405</v>
      </c>
    </row>
  </sheetData>
  <sortState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1" sqref="B1:I5"/>
    </sheetView>
  </sheetViews>
  <sheetFormatPr defaultRowHeight="15" x14ac:dyDescent="0.25"/>
  <cols>
    <col min="2" max="2" width="56.7109375" bestFit="1" customWidth="1"/>
    <col min="3" max="3" width="11.7109375" bestFit="1" customWidth="1"/>
    <col min="4" max="4" width="24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644</v>
      </c>
      <c r="C2" s="65" t="s">
        <v>411</v>
      </c>
      <c r="D2" s="65" t="s">
        <v>643</v>
      </c>
      <c r="E2" s="65">
        <v>1600</v>
      </c>
      <c r="F2" s="65">
        <v>1600</v>
      </c>
      <c r="G2" s="65"/>
      <c r="H2" s="65"/>
      <c r="I2" s="65"/>
      <c r="J2" t="s">
        <v>645</v>
      </c>
      <c r="K2" t="s">
        <v>405</v>
      </c>
    </row>
    <row r="3" spans="1:11" ht="15.75" thickBot="1" x14ac:dyDescent="0.3">
      <c r="A3" s="65">
        <f>_xlfn.RANK.EQ(E3,E2:E200)</f>
        <v>1</v>
      </c>
      <c r="B3" s="65" t="s">
        <v>859</v>
      </c>
      <c r="C3" s="65" t="s">
        <v>411</v>
      </c>
      <c r="D3" s="65" t="s">
        <v>858</v>
      </c>
      <c r="E3" s="65">
        <v>1600</v>
      </c>
      <c r="F3" s="65"/>
      <c r="G3" s="65"/>
      <c r="H3" s="65"/>
      <c r="I3" s="65">
        <v>1600</v>
      </c>
      <c r="J3" t="s">
        <v>645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647</v>
      </c>
      <c r="C4" s="65" t="s">
        <v>510</v>
      </c>
      <c r="D4" s="65" t="s">
        <v>646</v>
      </c>
      <c r="E4" s="65">
        <v>1360</v>
      </c>
      <c r="F4" s="65">
        <v>1360</v>
      </c>
      <c r="G4" s="65"/>
      <c r="H4" s="65"/>
      <c r="I4" s="65"/>
      <c r="J4" t="s">
        <v>645</v>
      </c>
      <c r="K4" t="s">
        <v>405</v>
      </c>
    </row>
    <row r="5" spans="1:11" ht="15.75" thickBot="1" x14ac:dyDescent="0.3">
      <c r="A5" s="65">
        <f>_xlfn.RANK.EQ(E5,E2:E200)</f>
        <v>3</v>
      </c>
      <c r="B5" s="65" t="s">
        <v>1044</v>
      </c>
      <c r="C5" s="65" t="s">
        <v>411</v>
      </c>
      <c r="D5" s="65" t="s">
        <v>1043</v>
      </c>
      <c r="E5" s="65">
        <v>1360</v>
      </c>
      <c r="F5" s="65"/>
      <c r="G5" s="65"/>
      <c r="H5" s="65"/>
      <c r="I5" s="65">
        <v>1360</v>
      </c>
      <c r="J5" t="s">
        <v>645</v>
      </c>
      <c r="K5" t="s">
        <v>405</v>
      </c>
    </row>
  </sheetData>
  <sortState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511"/>
  <sheetViews>
    <sheetView topLeftCell="A501" workbookViewId="0">
      <selection activeCell="C512" sqref="C512:E512"/>
    </sheetView>
  </sheetViews>
  <sheetFormatPr defaultRowHeight="15" x14ac:dyDescent="0.25"/>
  <cols>
    <col min="1" max="16384" width="9.140625" style="69"/>
  </cols>
  <sheetData>
    <row r="1" spans="1:5" x14ac:dyDescent="0.25">
      <c r="A1" s="70" t="s">
        <v>57</v>
      </c>
    </row>
    <row r="2" spans="1:5" x14ac:dyDescent="0.25">
      <c r="B2" s="70" t="s">
        <v>0</v>
      </c>
      <c r="C2" s="70" t="s">
        <v>40</v>
      </c>
      <c r="D2" s="70" t="s">
        <v>1</v>
      </c>
      <c r="E2" s="70" t="s">
        <v>2</v>
      </c>
    </row>
    <row r="3" spans="1:5" x14ac:dyDescent="0.25">
      <c r="B3" s="70">
        <v>1</v>
      </c>
      <c r="C3" s="70" t="s">
        <v>87</v>
      </c>
      <c r="D3" s="70" t="s">
        <v>60</v>
      </c>
      <c r="E3" s="70">
        <v>1335765</v>
      </c>
    </row>
    <row r="4" spans="1:5" x14ac:dyDescent="0.25">
      <c r="B4" s="70">
        <v>2</v>
      </c>
      <c r="C4" s="70" t="s">
        <v>272</v>
      </c>
      <c r="D4" s="70" t="s">
        <v>63</v>
      </c>
      <c r="E4" s="70">
        <v>1579877958</v>
      </c>
    </row>
    <row r="5" spans="1:5" x14ac:dyDescent="0.25">
      <c r="B5" s="70" t="s">
        <v>36</v>
      </c>
      <c r="C5" s="70" t="s">
        <v>58</v>
      </c>
      <c r="D5" s="70" t="s">
        <v>267</v>
      </c>
      <c r="E5" s="70">
        <v>90306791900</v>
      </c>
    </row>
    <row r="6" spans="1:5" x14ac:dyDescent="0.25">
      <c r="B6" s="70" t="s">
        <v>36</v>
      </c>
      <c r="C6" s="70" t="s">
        <v>61</v>
      </c>
      <c r="D6" s="70" t="s">
        <v>267</v>
      </c>
      <c r="E6" s="70">
        <v>52099628904</v>
      </c>
    </row>
    <row r="7" spans="1:5" x14ac:dyDescent="0.25">
      <c r="B7" s="70" t="s">
        <v>99</v>
      </c>
      <c r="C7" s="70" t="s">
        <v>985</v>
      </c>
      <c r="D7" s="70" t="s">
        <v>60</v>
      </c>
      <c r="E7" s="70">
        <v>48487309968</v>
      </c>
    </row>
    <row r="8" spans="1:5" x14ac:dyDescent="0.25">
      <c r="B8" s="70" t="s">
        <v>99</v>
      </c>
      <c r="C8" s="70" t="s">
        <v>276</v>
      </c>
      <c r="D8" s="70" t="s">
        <v>66</v>
      </c>
      <c r="E8" s="70">
        <v>93580053949</v>
      </c>
    </row>
    <row r="9" spans="1:5" x14ac:dyDescent="0.25">
      <c r="A9" s="70" t="s">
        <v>986</v>
      </c>
    </row>
    <row r="10" spans="1:5" x14ac:dyDescent="0.25">
      <c r="B10" s="70" t="s">
        <v>0</v>
      </c>
      <c r="C10" s="70" t="s">
        <v>40</v>
      </c>
      <c r="D10" s="70" t="s">
        <v>1</v>
      </c>
      <c r="E10" s="70" t="s">
        <v>2</v>
      </c>
    </row>
    <row r="11" spans="1:5" x14ac:dyDescent="0.25">
      <c r="B11" s="70">
        <v>1</v>
      </c>
      <c r="C11" s="70" t="s">
        <v>194</v>
      </c>
      <c r="D11" s="70" t="s">
        <v>62</v>
      </c>
      <c r="E11" s="70">
        <v>6629528980</v>
      </c>
    </row>
    <row r="12" spans="1:5" x14ac:dyDescent="0.25">
      <c r="C12" s="70" t="s">
        <v>118</v>
      </c>
      <c r="D12" s="70" t="s">
        <v>60</v>
      </c>
      <c r="E12" s="70">
        <v>26628805</v>
      </c>
    </row>
    <row r="13" spans="1:5" x14ac:dyDescent="0.25">
      <c r="B13" s="70">
        <v>2</v>
      </c>
      <c r="C13" s="70" t="s">
        <v>113</v>
      </c>
      <c r="D13" s="70" t="s">
        <v>62</v>
      </c>
      <c r="E13" s="70">
        <v>861594967</v>
      </c>
    </row>
    <row r="14" spans="1:5" x14ac:dyDescent="0.25">
      <c r="C14" s="70" t="s">
        <v>192</v>
      </c>
      <c r="D14" s="70" t="s">
        <v>62</v>
      </c>
      <c r="E14" s="70">
        <v>2607826969</v>
      </c>
    </row>
    <row r="15" spans="1:5" x14ac:dyDescent="0.25">
      <c r="A15" s="70" t="s">
        <v>146</v>
      </c>
    </row>
    <row r="16" spans="1:5" x14ac:dyDescent="0.25">
      <c r="B16" s="70" t="s">
        <v>0</v>
      </c>
      <c r="C16" s="70" t="s">
        <v>40</v>
      </c>
      <c r="D16" s="70" t="s">
        <v>1</v>
      </c>
      <c r="E16" s="70" t="s">
        <v>2</v>
      </c>
    </row>
    <row r="17" spans="1:5" x14ac:dyDescent="0.25">
      <c r="B17" s="70">
        <v>1</v>
      </c>
      <c r="C17" s="70" t="s">
        <v>68</v>
      </c>
      <c r="D17" s="70" t="s">
        <v>66</v>
      </c>
      <c r="E17" s="70">
        <v>3686503913</v>
      </c>
    </row>
    <row r="18" spans="1:5" x14ac:dyDescent="0.25">
      <c r="C18" s="70" t="s">
        <v>269</v>
      </c>
      <c r="D18" s="70" t="s">
        <v>66</v>
      </c>
      <c r="E18" s="70">
        <v>3034080905</v>
      </c>
    </row>
    <row r="19" spans="1:5" x14ac:dyDescent="0.25">
      <c r="B19" s="70">
        <v>2</v>
      </c>
      <c r="C19" s="70" t="s">
        <v>813</v>
      </c>
      <c r="D19" s="70" t="s">
        <v>63</v>
      </c>
      <c r="E19" s="70">
        <v>3320346903</v>
      </c>
    </row>
    <row r="20" spans="1:5" x14ac:dyDescent="0.25">
      <c r="C20" s="70" t="s">
        <v>362</v>
      </c>
      <c r="D20" s="70" t="s">
        <v>60</v>
      </c>
      <c r="E20" s="70">
        <v>91770939091</v>
      </c>
    </row>
    <row r="21" spans="1:5" x14ac:dyDescent="0.25">
      <c r="B21" s="70" t="s">
        <v>36</v>
      </c>
      <c r="C21" s="70" t="s">
        <v>292</v>
      </c>
      <c r="D21" s="70" t="s">
        <v>60</v>
      </c>
      <c r="E21" s="70" t="s">
        <v>293</v>
      </c>
    </row>
    <row r="22" spans="1:5" x14ac:dyDescent="0.25">
      <c r="C22" s="70" t="s">
        <v>67</v>
      </c>
      <c r="D22" s="70" t="s">
        <v>60</v>
      </c>
      <c r="E22" s="70">
        <v>59876581015</v>
      </c>
    </row>
    <row r="23" spans="1:5" x14ac:dyDescent="0.25">
      <c r="B23" s="70" t="s">
        <v>36</v>
      </c>
      <c r="C23" s="70" t="s">
        <v>784</v>
      </c>
      <c r="D23" s="70" t="s">
        <v>60</v>
      </c>
      <c r="E23" s="70">
        <v>424899973</v>
      </c>
    </row>
    <row r="24" spans="1:5" x14ac:dyDescent="0.25">
      <c r="C24" s="70" t="s">
        <v>148</v>
      </c>
      <c r="D24" s="70" t="s">
        <v>60</v>
      </c>
      <c r="E24" s="70" t="s">
        <v>149</v>
      </c>
    </row>
    <row r="25" spans="1:5" x14ac:dyDescent="0.25">
      <c r="B25" s="70">
        <v>5</v>
      </c>
      <c r="C25" s="70" t="s">
        <v>987</v>
      </c>
      <c r="D25" s="70" t="s">
        <v>267</v>
      </c>
      <c r="E25" s="70">
        <v>3350722911</v>
      </c>
    </row>
    <row r="26" spans="1:5" x14ac:dyDescent="0.25">
      <c r="C26" s="70" t="s">
        <v>196</v>
      </c>
      <c r="D26" s="70" t="s">
        <v>267</v>
      </c>
      <c r="E26" s="70">
        <v>2586125924</v>
      </c>
    </row>
    <row r="27" spans="1:5" x14ac:dyDescent="0.25">
      <c r="A27" s="70" t="s">
        <v>69</v>
      </c>
    </row>
    <row r="28" spans="1:5" x14ac:dyDescent="0.25">
      <c r="B28" s="70" t="s">
        <v>0</v>
      </c>
      <c r="C28" s="70" t="s">
        <v>40</v>
      </c>
      <c r="D28" s="70" t="s">
        <v>1</v>
      </c>
      <c r="E28" s="70" t="s">
        <v>2</v>
      </c>
    </row>
    <row r="29" spans="1:5" x14ac:dyDescent="0.25">
      <c r="B29" s="70">
        <v>1</v>
      </c>
      <c r="C29" s="70" t="s">
        <v>306</v>
      </c>
      <c r="D29" s="70" t="s">
        <v>60</v>
      </c>
      <c r="E29" s="70">
        <v>10998536933</v>
      </c>
    </row>
    <row r="30" spans="1:5" x14ac:dyDescent="0.25">
      <c r="C30" s="70" t="s">
        <v>988</v>
      </c>
      <c r="D30" s="70" t="s">
        <v>60</v>
      </c>
      <c r="E30" s="70">
        <v>11165542919</v>
      </c>
    </row>
    <row r="31" spans="1:5" x14ac:dyDescent="0.25">
      <c r="B31" s="70">
        <v>2</v>
      </c>
      <c r="C31" s="70" t="s">
        <v>209</v>
      </c>
      <c r="D31" s="70" t="s">
        <v>147</v>
      </c>
      <c r="E31" s="70">
        <v>9634796958</v>
      </c>
    </row>
    <row r="32" spans="1:5" x14ac:dyDescent="0.25">
      <c r="C32" s="70" t="s">
        <v>208</v>
      </c>
      <c r="D32" s="70" t="s">
        <v>62</v>
      </c>
      <c r="E32" s="70">
        <v>14485299996</v>
      </c>
    </row>
    <row r="33" spans="1:5" x14ac:dyDescent="0.25">
      <c r="B33" s="70" t="s">
        <v>36</v>
      </c>
      <c r="C33" s="70" t="s">
        <v>989</v>
      </c>
      <c r="D33" s="70" t="s">
        <v>62</v>
      </c>
      <c r="E33" s="70">
        <v>9666882957</v>
      </c>
    </row>
    <row r="34" spans="1:5" x14ac:dyDescent="0.25">
      <c r="C34" s="70" t="s">
        <v>990</v>
      </c>
      <c r="D34" s="70" t="s">
        <v>62</v>
      </c>
      <c r="E34" s="70">
        <v>12918689920</v>
      </c>
    </row>
    <row r="35" spans="1:5" x14ac:dyDescent="0.25">
      <c r="B35" s="70" t="s">
        <v>36</v>
      </c>
      <c r="C35" s="70" t="s">
        <v>308</v>
      </c>
      <c r="D35" s="70" t="s">
        <v>64</v>
      </c>
      <c r="E35" s="70" t="s">
        <v>846</v>
      </c>
    </row>
    <row r="36" spans="1:5" x14ac:dyDescent="0.25">
      <c r="C36" s="70" t="s">
        <v>71</v>
      </c>
      <c r="D36" s="70" t="s">
        <v>64</v>
      </c>
      <c r="E36" s="70" t="s">
        <v>991</v>
      </c>
    </row>
    <row r="37" spans="1:5" x14ac:dyDescent="0.25">
      <c r="B37" s="70">
        <v>5</v>
      </c>
      <c r="C37" s="70" t="s">
        <v>785</v>
      </c>
      <c r="D37" s="70" t="s">
        <v>147</v>
      </c>
      <c r="E37" s="70">
        <v>10403956943</v>
      </c>
    </row>
    <row r="38" spans="1:5" x14ac:dyDescent="0.25">
      <c r="C38" s="70" t="s">
        <v>341</v>
      </c>
      <c r="D38" s="70" t="s">
        <v>147</v>
      </c>
      <c r="E38" s="70">
        <v>11701458926</v>
      </c>
    </row>
    <row r="39" spans="1:5" x14ac:dyDescent="0.25">
      <c r="A39" s="70" t="s">
        <v>72</v>
      </c>
    </row>
    <row r="40" spans="1:5" x14ac:dyDescent="0.25">
      <c r="B40" s="70" t="s">
        <v>0</v>
      </c>
      <c r="C40" s="70" t="s">
        <v>40</v>
      </c>
      <c r="D40" s="70" t="s">
        <v>1</v>
      </c>
      <c r="E40" s="70" t="s">
        <v>2</v>
      </c>
    </row>
    <row r="41" spans="1:5" x14ac:dyDescent="0.25">
      <c r="B41" s="70">
        <v>1</v>
      </c>
      <c r="C41" s="70" t="s">
        <v>311</v>
      </c>
      <c r="D41" s="70" t="s">
        <v>60</v>
      </c>
      <c r="E41" s="70" t="s">
        <v>150</v>
      </c>
    </row>
    <row r="42" spans="1:5" x14ac:dyDescent="0.25">
      <c r="C42" s="70" t="s">
        <v>70</v>
      </c>
      <c r="D42" s="70" t="s">
        <v>60</v>
      </c>
      <c r="E42" s="70" t="s">
        <v>151</v>
      </c>
    </row>
    <row r="43" spans="1:5" x14ac:dyDescent="0.25">
      <c r="B43" s="70">
        <v>2</v>
      </c>
      <c r="C43" s="70" t="s">
        <v>153</v>
      </c>
      <c r="D43" s="70" t="s">
        <v>62</v>
      </c>
      <c r="E43" s="70">
        <v>9418665999</v>
      </c>
    </row>
    <row r="44" spans="1:5" x14ac:dyDescent="0.25">
      <c r="C44" s="70" t="s">
        <v>309</v>
      </c>
      <c r="D44" s="70" t="s">
        <v>62</v>
      </c>
      <c r="E44" s="70">
        <v>10899084907</v>
      </c>
    </row>
    <row r="45" spans="1:5" x14ac:dyDescent="0.25">
      <c r="B45" s="70">
        <v>3</v>
      </c>
      <c r="C45" s="70" t="s">
        <v>74</v>
      </c>
      <c r="D45" s="70" t="s">
        <v>66</v>
      </c>
      <c r="E45" s="70">
        <v>8103866903</v>
      </c>
    </row>
    <row r="46" spans="1:5" x14ac:dyDescent="0.25">
      <c r="C46" s="70" t="s">
        <v>154</v>
      </c>
      <c r="D46" s="70" t="s">
        <v>66</v>
      </c>
      <c r="E46" s="70">
        <v>11973814900</v>
      </c>
    </row>
    <row r="47" spans="1:5" x14ac:dyDescent="0.25">
      <c r="B47" s="70">
        <v>4</v>
      </c>
      <c r="C47" s="70" t="s">
        <v>788</v>
      </c>
      <c r="D47" s="70" t="s">
        <v>62</v>
      </c>
      <c r="E47" s="70">
        <v>11580824951</v>
      </c>
    </row>
    <row r="48" spans="1:5" x14ac:dyDescent="0.25">
      <c r="C48" s="70" t="s">
        <v>789</v>
      </c>
      <c r="D48" s="70" t="s">
        <v>62</v>
      </c>
      <c r="E48" s="70">
        <v>8738389983</v>
      </c>
    </row>
    <row r="49" spans="1:5" x14ac:dyDescent="0.25">
      <c r="A49" s="70" t="s">
        <v>76</v>
      </c>
    </row>
    <row r="50" spans="1:5" x14ac:dyDescent="0.25">
      <c r="B50" s="70" t="s">
        <v>0</v>
      </c>
      <c r="C50" s="70" t="s">
        <v>40</v>
      </c>
      <c r="D50" s="70" t="s">
        <v>1</v>
      </c>
      <c r="E50" s="70" t="s">
        <v>2</v>
      </c>
    </row>
    <row r="51" spans="1:5" x14ac:dyDescent="0.25">
      <c r="B51" s="70">
        <v>1</v>
      </c>
      <c r="C51" s="70" t="s">
        <v>152</v>
      </c>
      <c r="D51" s="70" t="s">
        <v>62</v>
      </c>
      <c r="E51" s="70">
        <v>11859982921</v>
      </c>
    </row>
    <row r="52" spans="1:5" x14ac:dyDescent="0.25">
      <c r="C52" s="70" t="s">
        <v>5</v>
      </c>
      <c r="D52" s="70" t="s">
        <v>62</v>
      </c>
      <c r="E52" s="70">
        <v>9822727</v>
      </c>
    </row>
    <row r="53" spans="1:5" x14ac:dyDescent="0.25">
      <c r="B53" s="70">
        <v>2</v>
      </c>
      <c r="C53" s="70" t="s">
        <v>158</v>
      </c>
      <c r="D53" s="70" t="s">
        <v>64</v>
      </c>
      <c r="E53" s="70" t="s">
        <v>823</v>
      </c>
    </row>
    <row r="54" spans="1:5" x14ac:dyDescent="0.25">
      <c r="C54" s="70" t="s">
        <v>75</v>
      </c>
      <c r="D54" s="70" t="s">
        <v>64</v>
      </c>
      <c r="E54" s="70" t="s">
        <v>824</v>
      </c>
    </row>
    <row r="55" spans="1:5" x14ac:dyDescent="0.25">
      <c r="B55" s="70">
        <v>3</v>
      </c>
      <c r="C55" s="70" t="s">
        <v>161</v>
      </c>
      <c r="D55" s="70" t="s">
        <v>64</v>
      </c>
      <c r="E55" s="70" t="s">
        <v>827</v>
      </c>
    </row>
    <row r="56" spans="1:5" x14ac:dyDescent="0.25">
      <c r="C56" s="70" t="s">
        <v>77</v>
      </c>
      <c r="D56" s="70" t="s">
        <v>64</v>
      </c>
      <c r="E56" s="70" t="s">
        <v>850</v>
      </c>
    </row>
    <row r="57" spans="1:5" x14ac:dyDescent="0.25">
      <c r="A57" s="70" t="s">
        <v>159</v>
      </c>
    </row>
    <row r="58" spans="1:5" x14ac:dyDescent="0.25">
      <c r="B58" s="70" t="s">
        <v>0</v>
      </c>
      <c r="C58" s="70" t="s">
        <v>40</v>
      </c>
      <c r="D58" s="70" t="s">
        <v>1</v>
      </c>
      <c r="E58" s="70" t="s">
        <v>2</v>
      </c>
    </row>
    <row r="59" spans="1:5" x14ac:dyDescent="0.25">
      <c r="B59" s="70">
        <v>1</v>
      </c>
      <c r="C59" s="70" t="s">
        <v>42</v>
      </c>
      <c r="D59" s="70" t="s">
        <v>66</v>
      </c>
      <c r="E59" s="70">
        <v>10632990988</v>
      </c>
    </row>
    <row r="60" spans="1:5" x14ac:dyDescent="0.25">
      <c r="C60" s="70" t="s">
        <v>46</v>
      </c>
      <c r="D60" s="70" t="s">
        <v>66</v>
      </c>
      <c r="E60" s="70">
        <v>9310989980</v>
      </c>
    </row>
    <row r="61" spans="1:5" x14ac:dyDescent="0.25">
      <c r="B61" s="70">
        <v>2</v>
      </c>
      <c r="C61" s="70" t="s">
        <v>122</v>
      </c>
      <c r="D61" s="70" t="s">
        <v>64</v>
      </c>
      <c r="E61" s="70" t="s">
        <v>825</v>
      </c>
    </row>
    <row r="62" spans="1:5" x14ac:dyDescent="0.25">
      <c r="C62" s="70" t="s">
        <v>160</v>
      </c>
      <c r="D62" s="70" t="s">
        <v>64</v>
      </c>
      <c r="E62" s="70" t="s">
        <v>826</v>
      </c>
    </row>
    <row r="63" spans="1:5" x14ac:dyDescent="0.25">
      <c r="B63" s="70">
        <v>3</v>
      </c>
      <c r="C63" s="70" t="s">
        <v>79</v>
      </c>
      <c r="D63" s="70" t="s">
        <v>64</v>
      </c>
      <c r="E63" s="70" t="s">
        <v>992</v>
      </c>
    </row>
    <row r="64" spans="1:5" x14ac:dyDescent="0.25">
      <c r="C64" s="70" t="s">
        <v>314</v>
      </c>
      <c r="D64" s="70" t="s">
        <v>64</v>
      </c>
      <c r="E64" s="70" t="s">
        <v>847</v>
      </c>
    </row>
    <row r="65" spans="1:5" x14ac:dyDescent="0.25">
      <c r="A65" s="70" t="s">
        <v>271</v>
      </c>
    </row>
    <row r="66" spans="1:5" x14ac:dyDescent="0.25">
      <c r="B66" s="70" t="s">
        <v>0</v>
      </c>
      <c r="C66" s="70" t="s">
        <v>40</v>
      </c>
      <c r="D66" s="70" t="s">
        <v>1</v>
      </c>
      <c r="E66" s="70" t="s">
        <v>2</v>
      </c>
    </row>
    <row r="67" spans="1:5" x14ac:dyDescent="0.25">
      <c r="B67" s="70">
        <v>1</v>
      </c>
      <c r="C67" s="70" t="s">
        <v>157</v>
      </c>
      <c r="D67" s="70" t="s">
        <v>62</v>
      </c>
      <c r="E67" s="70">
        <v>7924061924</v>
      </c>
    </row>
    <row r="68" spans="1:5" x14ac:dyDescent="0.25">
      <c r="C68" s="70" t="s">
        <v>6</v>
      </c>
      <c r="D68" s="70" t="s">
        <v>62</v>
      </c>
      <c r="E68" s="70">
        <v>9017583967</v>
      </c>
    </row>
    <row r="69" spans="1:5" x14ac:dyDescent="0.25">
      <c r="B69" s="70">
        <v>2</v>
      </c>
      <c r="C69" s="70" t="s">
        <v>123</v>
      </c>
      <c r="D69" s="70" t="s">
        <v>267</v>
      </c>
      <c r="E69" s="70">
        <v>12069168930</v>
      </c>
    </row>
    <row r="70" spans="1:5" x14ac:dyDescent="0.25">
      <c r="C70" s="70" t="s">
        <v>127</v>
      </c>
      <c r="D70" s="70" t="s">
        <v>267</v>
      </c>
      <c r="E70" s="70">
        <v>12069178900</v>
      </c>
    </row>
    <row r="71" spans="1:5" x14ac:dyDescent="0.25">
      <c r="B71" s="70">
        <v>3</v>
      </c>
      <c r="C71" s="70" t="s">
        <v>315</v>
      </c>
      <c r="D71" s="70" t="s">
        <v>62</v>
      </c>
      <c r="E71" s="70">
        <v>12232361969</v>
      </c>
    </row>
    <row r="72" spans="1:5" x14ac:dyDescent="0.25">
      <c r="C72" s="70" t="s">
        <v>313</v>
      </c>
      <c r="D72" s="70" t="s">
        <v>147</v>
      </c>
      <c r="E72" s="70">
        <v>8538711911</v>
      </c>
    </row>
    <row r="73" spans="1:5" x14ac:dyDescent="0.25">
      <c r="A73" s="70" t="s">
        <v>358</v>
      </c>
    </row>
    <row r="74" spans="1:5" x14ac:dyDescent="0.25">
      <c r="B74" s="70" t="s">
        <v>0</v>
      </c>
      <c r="C74" s="70" t="s">
        <v>40</v>
      </c>
      <c r="D74" s="70" t="s">
        <v>1</v>
      </c>
      <c r="E74" s="70" t="s">
        <v>2</v>
      </c>
    </row>
    <row r="75" spans="1:5" x14ac:dyDescent="0.25">
      <c r="B75" s="70">
        <v>1</v>
      </c>
      <c r="C75" s="70" t="s">
        <v>210</v>
      </c>
      <c r="D75" s="70" t="s">
        <v>66</v>
      </c>
      <c r="E75" s="70">
        <v>10275087905</v>
      </c>
    </row>
    <row r="76" spans="1:5" x14ac:dyDescent="0.25">
      <c r="C76" s="70" t="s">
        <v>355</v>
      </c>
      <c r="D76" s="70" t="s">
        <v>66</v>
      </c>
      <c r="E76" s="70">
        <v>13105430970</v>
      </c>
    </row>
    <row r="77" spans="1:5" x14ac:dyDescent="0.25">
      <c r="B77" s="70">
        <v>2</v>
      </c>
      <c r="C77" s="70" t="s">
        <v>356</v>
      </c>
      <c r="D77" s="70" t="s">
        <v>66</v>
      </c>
      <c r="E77" s="70">
        <v>10654324964</v>
      </c>
    </row>
    <row r="78" spans="1:5" x14ac:dyDescent="0.25">
      <c r="C78" s="70" t="s">
        <v>993</v>
      </c>
      <c r="D78" s="70" t="s">
        <v>66</v>
      </c>
      <c r="E78" s="70">
        <v>10989626997</v>
      </c>
    </row>
    <row r="79" spans="1:5" x14ac:dyDescent="0.25">
      <c r="A79" s="70" t="s">
        <v>316</v>
      </c>
    </row>
    <row r="80" spans="1:5" x14ac:dyDescent="0.25">
      <c r="B80" s="70" t="s">
        <v>0</v>
      </c>
      <c r="C80" s="70" t="s">
        <v>40</v>
      </c>
      <c r="D80" s="70" t="s">
        <v>1</v>
      </c>
      <c r="E80" s="70" t="s">
        <v>2</v>
      </c>
    </row>
    <row r="81" spans="1:5" x14ac:dyDescent="0.25">
      <c r="B81" s="70">
        <v>1</v>
      </c>
      <c r="C81" s="70" t="s">
        <v>112</v>
      </c>
      <c r="D81" s="70" t="s">
        <v>62</v>
      </c>
      <c r="E81" s="70">
        <v>2624030999</v>
      </c>
    </row>
    <row r="82" spans="1:5" x14ac:dyDescent="0.25">
      <c r="C82" s="70" t="s">
        <v>114</v>
      </c>
      <c r="D82" s="70" t="s">
        <v>62</v>
      </c>
      <c r="E82" s="70">
        <v>7016848957</v>
      </c>
    </row>
    <row r="83" spans="1:5" x14ac:dyDescent="0.25">
      <c r="B83" s="70">
        <v>2</v>
      </c>
      <c r="C83" s="70" t="s">
        <v>323</v>
      </c>
      <c r="D83" s="70" t="s">
        <v>66</v>
      </c>
      <c r="E83" s="70">
        <v>8205268940</v>
      </c>
    </row>
    <row r="84" spans="1:5" x14ac:dyDescent="0.25">
      <c r="C84" s="70" t="s">
        <v>193</v>
      </c>
      <c r="D84" s="70" t="s">
        <v>62</v>
      </c>
      <c r="E84" s="70">
        <v>4400139921</v>
      </c>
    </row>
    <row r="85" spans="1:5" x14ac:dyDescent="0.25">
      <c r="A85" s="70" t="s">
        <v>80</v>
      </c>
    </row>
    <row r="86" spans="1:5" x14ac:dyDescent="0.25">
      <c r="B86" s="70" t="s">
        <v>0</v>
      </c>
      <c r="C86" s="70" t="s">
        <v>40</v>
      </c>
      <c r="D86" s="70" t="s">
        <v>1</v>
      </c>
      <c r="E86" s="70" t="s">
        <v>2</v>
      </c>
    </row>
    <row r="87" spans="1:5" x14ac:dyDescent="0.25">
      <c r="B87" s="70">
        <v>1</v>
      </c>
      <c r="C87" s="70" t="s">
        <v>994</v>
      </c>
      <c r="D87" s="70" t="s">
        <v>66</v>
      </c>
      <c r="E87" s="70">
        <v>5772948</v>
      </c>
    </row>
    <row r="88" spans="1:5" x14ac:dyDescent="0.25">
      <c r="C88" s="70" t="s">
        <v>170</v>
      </c>
      <c r="D88" s="70" t="s">
        <v>66</v>
      </c>
      <c r="E88" s="70">
        <v>9317010903</v>
      </c>
    </row>
    <row r="89" spans="1:5" x14ac:dyDescent="0.25">
      <c r="B89" s="70">
        <v>2</v>
      </c>
      <c r="C89" s="70" t="s">
        <v>166</v>
      </c>
      <c r="D89" s="70" t="s">
        <v>60</v>
      </c>
      <c r="E89" s="70" t="s">
        <v>167</v>
      </c>
    </row>
    <row r="90" spans="1:5" x14ac:dyDescent="0.25">
      <c r="C90" s="70" t="s">
        <v>232</v>
      </c>
      <c r="D90" s="70" t="s">
        <v>60</v>
      </c>
      <c r="E90" s="70">
        <v>3282810</v>
      </c>
    </row>
    <row r="91" spans="1:5" x14ac:dyDescent="0.25">
      <c r="B91" s="70">
        <v>3</v>
      </c>
      <c r="C91" s="70" t="s">
        <v>61</v>
      </c>
      <c r="D91" s="70" t="s">
        <v>267</v>
      </c>
      <c r="E91" s="70">
        <v>52099628904</v>
      </c>
    </row>
    <row r="92" spans="1:5" x14ac:dyDescent="0.25">
      <c r="C92" s="70" t="s">
        <v>89</v>
      </c>
      <c r="D92" s="70" t="s">
        <v>267</v>
      </c>
      <c r="E92" s="70">
        <v>4049762986</v>
      </c>
    </row>
    <row r="93" spans="1:5" x14ac:dyDescent="0.25">
      <c r="A93" s="70" t="s">
        <v>372</v>
      </c>
    </row>
    <row r="94" spans="1:5" x14ac:dyDescent="0.25">
      <c r="B94" s="70" t="s">
        <v>0</v>
      </c>
      <c r="C94" s="70" t="s">
        <v>40</v>
      </c>
      <c r="D94" s="70" t="s">
        <v>1</v>
      </c>
      <c r="E94" s="70" t="s">
        <v>2</v>
      </c>
    </row>
    <row r="95" spans="1:5" x14ac:dyDescent="0.25">
      <c r="B95" s="70">
        <v>1</v>
      </c>
      <c r="C95" s="70" t="s">
        <v>14</v>
      </c>
      <c r="D95" s="70" t="s">
        <v>64</v>
      </c>
      <c r="E95" s="70" t="s">
        <v>831</v>
      </c>
    </row>
    <row r="96" spans="1:5" x14ac:dyDescent="0.25">
      <c r="C96" s="70" t="s">
        <v>44</v>
      </c>
      <c r="D96" s="70" t="s">
        <v>64</v>
      </c>
      <c r="E96" s="70" t="s">
        <v>832</v>
      </c>
    </row>
    <row r="97" spans="1:5" x14ac:dyDescent="0.25">
      <c r="B97" s="70">
        <v>2</v>
      </c>
      <c r="C97" s="70" t="s">
        <v>48</v>
      </c>
      <c r="D97" s="70" t="s">
        <v>62</v>
      </c>
      <c r="E97" s="70">
        <v>11321137923</v>
      </c>
    </row>
    <row r="98" spans="1:5" x14ac:dyDescent="0.25">
      <c r="C98" s="70" t="s">
        <v>16</v>
      </c>
      <c r="D98" s="70" t="s">
        <v>267</v>
      </c>
      <c r="E98" s="70">
        <v>9174241907</v>
      </c>
    </row>
    <row r="99" spans="1:5" x14ac:dyDescent="0.25">
      <c r="B99" s="70">
        <v>3</v>
      </c>
      <c r="C99" s="70" t="s">
        <v>8</v>
      </c>
      <c r="D99" s="70" t="s">
        <v>66</v>
      </c>
      <c r="E99" s="70" t="s">
        <v>833</v>
      </c>
    </row>
    <row r="100" spans="1:5" x14ac:dyDescent="0.25">
      <c r="C100" s="70" t="s">
        <v>15</v>
      </c>
      <c r="D100" s="70" t="s">
        <v>66</v>
      </c>
      <c r="E100" s="70">
        <v>10670417963</v>
      </c>
    </row>
    <row r="101" spans="1:5" x14ac:dyDescent="0.25">
      <c r="A101" s="70" t="s">
        <v>86</v>
      </c>
    </row>
    <row r="102" spans="1:5" x14ac:dyDescent="0.25">
      <c r="B102" s="70" t="s">
        <v>0</v>
      </c>
      <c r="C102" s="70" t="s">
        <v>40</v>
      </c>
      <c r="D102" s="70" t="s">
        <v>1</v>
      </c>
      <c r="E102" s="70" t="s">
        <v>2</v>
      </c>
    </row>
    <row r="103" spans="1:5" x14ac:dyDescent="0.25">
      <c r="B103" s="70">
        <v>1</v>
      </c>
      <c r="C103" s="70" t="s">
        <v>83</v>
      </c>
      <c r="D103" s="70" t="s">
        <v>66</v>
      </c>
      <c r="E103" s="70">
        <v>38219980915</v>
      </c>
    </row>
    <row r="104" spans="1:5" x14ac:dyDescent="0.25">
      <c r="C104" s="70" t="s">
        <v>10</v>
      </c>
      <c r="D104" s="70" t="s">
        <v>66</v>
      </c>
      <c r="E104" s="70">
        <v>441203973</v>
      </c>
    </row>
    <row r="105" spans="1:5" x14ac:dyDescent="0.25">
      <c r="B105" s="70">
        <v>2</v>
      </c>
      <c r="C105" s="70" t="s">
        <v>87</v>
      </c>
      <c r="D105" s="70" t="s">
        <v>60</v>
      </c>
      <c r="E105" s="70">
        <v>1335765</v>
      </c>
    </row>
    <row r="106" spans="1:5" x14ac:dyDescent="0.25">
      <c r="C106" s="70" t="s">
        <v>275</v>
      </c>
      <c r="D106" s="70" t="s">
        <v>60</v>
      </c>
      <c r="E106" s="70" t="s">
        <v>171</v>
      </c>
    </row>
    <row r="107" spans="1:5" x14ac:dyDescent="0.25">
      <c r="B107" s="70" t="s">
        <v>36</v>
      </c>
      <c r="C107" s="70" t="s">
        <v>276</v>
      </c>
      <c r="D107" s="70" t="s">
        <v>66</v>
      </c>
      <c r="E107" s="70">
        <v>93580053949</v>
      </c>
    </row>
    <row r="108" spans="1:5" x14ac:dyDescent="0.25">
      <c r="C108" s="70" t="s">
        <v>325</v>
      </c>
      <c r="D108" s="70" t="s">
        <v>66</v>
      </c>
      <c r="E108" s="70">
        <v>2389219993</v>
      </c>
    </row>
    <row r="109" spans="1:5" x14ac:dyDescent="0.25">
      <c r="B109" s="70" t="s">
        <v>36</v>
      </c>
      <c r="C109" s="70" t="s">
        <v>58</v>
      </c>
      <c r="D109" s="70" t="s">
        <v>267</v>
      </c>
      <c r="E109" s="70">
        <v>90306791900</v>
      </c>
    </row>
    <row r="110" spans="1:5" x14ac:dyDescent="0.25">
      <c r="C110" s="70" t="s">
        <v>88</v>
      </c>
      <c r="D110" s="70" t="s">
        <v>267</v>
      </c>
      <c r="E110" s="70">
        <v>96994398900</v>
      </c>
    </row>
    <row r="111" spans="1:5" x14ac:dyDescent="0.25">
      <c r="B111" s="70">
        <v>5</v>
      </c>
      <c r="C111" s="70" t="s">
        <v>811</v>
      </c>
      <c r="D111" s="70" t="s">
        <v>63</v>
      </c>
      <c r="E111" s="70">
        <v>90974280925</v>
      </c>
    </row>
    <row r="112" spans="1:5" x14ac:dyDescent="0.25">
      <c r="C112" s="70" t="s">
        <v>812</v>
      </c>
      <c r="D112" s="70" t="s">
        <v>63</v>
      </c>
      <c r="E112" s="70">
        <v>61182800963</v>
      </c>
    </row>
    <row r="113" spans="1:5" x14ac:dyDescent="0.25">
      <c r="A113" s="70" t="s">
        <v>90</v>
      </c>
    </row>
    <row r="114" spans="1:5" x14ac:dyDescent="0.25">
      <c r="B114" s="70" t="s">
        <v>0</v>
      </c>
      <c r="C114" s="70" t="s">
        <v>40</v>
      </c>
      <c r="D114" s="70" t="s">
        <v>1</v>
      </c>
      <c r="E114" s="70" t="s">
        <v>2</v>
      </c>
    </row>
    <row r="115" spans="1:5" x14ac:dyDescent="0.25">
      <c r="B115" s="70">
        <v>1</v>
      </c>
      <c r="C115" s="70" t="s">
        <v>327</v>
      </c>
      <c r="D115" s="70" t="s">
        <v>267</v>
      </c>
      <c r="E115" s="70">
        <v>10188329986</v>
      </c>
    </row>
    <row r="116" spans="1:5" x14ac:dyDescent="0.25">
      <c r="C116" s="70" t="s">
        <v>92</v>
      </c>
      <c r="D116" s="70" t="s">
        <v>267</v>
      </c>
      <c r="E116" s="70">
        <v>11013777980</v>
      </c>
    </row>
    <row r="117" spans="1:5" x14ac:dyDescent="0.25">
      <c r="B117" s="70">
        <v>2</v>
      </c>
      <c r="C117" s="70" t="s">
        <v>172</v>
      </c>
      <c r="D117" s="70" t="s">
        <v>60</v>
      </c>
      <c r="E117" s="70" t="s">
        <v>173</v>
      </c>
    </row>
    <row r="118" spans="1:5" x14ac:dyDescent="0.25">
      <c r="C118" s="70" t="s">
        <v>799</v>
      </c>
      <c r="D118" s="70" t="s">
        <v>60</v>
      </c>
      <c r="E118" s="70">
        <v>10363662944</v>
      </c>
    </row>
    <row r="119" spans="1:5" x14ac:dyDescent="0.25">
      <c r="B119" s="70" t="s">
        <v>36</v>
      </c>
      <c r="C119" s="70" t="s">
        <v>797</v>
      </c>
      <c r="D119" s="70" t="s">
        <v>296</v>
      </c>
      <c r="E119" s="70">
        <v>11097500993</v>
      </c>
    </row>
    <row r="120" spans="1:5" x14ac:dyDescent="0.25">
      <c r="C120" s="70" t="s">
        <v>798</v>
      </c>
      <c r="D120" s="70" t="s">
        <v>296</v>
      </c>
      <c r="E120" s="70">
        <v>14465917945</v>
      </c>
    </row>
    <row r="121" spans="1:5" x14ac:dyDescent="0.25">
      <c r="B121" s="70" t="s">
        <v>36</v>
      </c>
      <c r="C121" s="70" t="s">
        <v>326</v>
      </c>
      <c r="D121" s="70" t="s">
        <v>62</v>
      </c>
      <c r="E121" s="70">
        <v>11600544959</v>
      </c>
    </row>
    <row r="122" spans="1:5" x14ac:dyDescent="0.25">
      <c r="C122" s="70" t="s">
        <v>38</v>
      </c>
      <c r="D122" s="70" t="s">
        <v>62</v>
      </c>
      <c r="E122" s="70">
        <v>6822377</v>
      </c>
    </row>
    <row r="123" spans="1:5" x14ac:dyDescent="0.25">
      <c r="B123" s="70" t="s">
        <v>995</v>
      </c>
      <c r="C123" s="70" t="s">
        <v>289</v>
      </c>
      <c r="D123" s="70" t="s">
        <v>66</v>
      </c>
      <c r="E123" s="70">
        <v>9499476954</v>
      </c>
    </row>
    <row r="124" spans="1:5" x14ac:dyDescent="0.25">
      <c r="C124" s="70" t="s">
        <v>260</v>
      </c>
      <c r="D124" s="70" t="s">
        <v>66</v>
      </c>
      <c r="E124" s="70">
        <v>10397294956</v>
      </c>
    </row>
    <row r="125" spans="1:5" x14ac:dyDescent="0.25">
      <c r="B125" s="70" t="s">
        <v>995</v>
      </c>
      <c r="C125" s="70" t="s">
        <v>374</v>
      </c>
      <c r="D125" s="70" t="s">
        <v>66</v>
      </c>
      <c r="E125" s="70">
        <v>13259789901</v>
      </c>
    </row>
    <row r="126" spans="1:5" x14ac:dyDescent="0.25">
      <c r="C126" s="70" t="s">
        <v>375</v>
      </c>
      <c r="D126" s="70" t="s">
        <v>66</v>
      </c>
      <c r="E126" s="70">
        <v>11704850908</v>
      </c>
    </row>
    <row r="127" spans="1:5" x14ac:dyDescent="0.25">
      <c r="B127" s="70" t="s">
        <v>995</v>
      </c>
      <c r="C127" s="70" t="s">
        <v>288</v>
      </c>
      <c r="D127" s="70" t="s">
        <v>66</v>
      </c>
      <c r="E127" s="70">
        <v>13951433947</v>
      </c>
    </row>
    <row r="128" spans="1:5" x14ac:dyDescent="0.25">
      <c r="C128" s="70" t="s">
        <v>145</v>
      </c>
      <c r="D128" s="70" t="s">
        <v>66</v>
      </c>
      <c r="E128" s="70">
        <v>4719420060</v>
      </c>
    </row>
    <row r="129" spans="1:5" x14ac:dyDescent="0.25">
      <c r="A129" s="70" t="s">
        <v>95</v>
      </c>
    </row>
    <row r="130" spans="1:5" x14ac:dyDescent="0.25">
      <c r="B130" s="70" t="s">
        <v>0</v>
      </c>
      <c r="C130" s="70" t="s">
        <v>40</v>
      </c>
      <c r="D130" s="70" t="s">
        <v>1</v>
      </c>
      <c r="E130" s="70" t="s">
        <v>2</v>
      </c>
    </row>
    <row r="131" spans="1:5" x14ac:dyDescent="0.25">
      <c r="B131" s="70">
        <v>1</v>
      </c>
      <c r="C131" s="70" t="s">
        <v>35</v>
      </c>
      <c r="D131" s="70" t="s">
        <v>62</v>
      </c>
      <c r="E131" s="70">
        <v>8666397993</v>
      </c>
    </row>
    <row r="132" spans="1:5" x14ac:dyDescent="0.25">
      <c r="C132" s="70" t="s">
        <v>96</v>
      </c>
      <c r="D132" s="70" t="s">
        <v>62</v>
      </c>
      <c r="E132" s="70">
        <v>10699885965</v>
      </c>
    </row>
    <row r="133" spans="1:5" x14ac:dyDescent="0.25">
      <c r="B133" s="70">
        <v>2</v>
      </c>
      <c r="C133" s="70" t="s">
        <v>91</v>
      </c>
      <c r="D133" s="70" t="s">
        <v>60</v>
      </c>
      <c r="E133" s="70">
        <v>8825144</v>
      </c>
    </row>
    <row r="134" spans="1:5" x14ac:dyDescent="0.25">
      <c r="C134" s="70" t="s">
        <v>277</v>
      </c>
      <c r="D134" s="70" t="s">
        <v>60</v>
      </c>
      <c r="E134" s="70">
        <v>7363295</v>
      </c>
    </row>
    <row r="135" spans="1:5" x14ac:dyDescent="0.25">
      <c r="B135" s="70" t="s">
        <v>36</v>
      </c>
      <c r="C135" s="70" t="s">
        <v>801</v>
      </c>
      <c r="D135" s="70" t="s">
        <v>147</v>
      </c>
      <c r="E135" s="70">
        <v>10512867941</v>
      </c>
    </row>
    <row r="136" spans="1:5" x14ac:dyDescent="0.25">
      <c r="C136" s="70" t="s">
        <v>174</v>
      </c>
      <c r="D136" s="70" t="s">
        <v>147</v>
      </c>
      <c r="E136" s="70">
        <v>13503396950</v>
      </c>
    </row>
    <row r="137" spans="1:5" x14ac:dyDescent="0.25">
      <c r="B137" s="70" t="s">
        <v>36</v>
      </c>
      <c r="C137" s="70" t="s">
        <v>175</v>
      </c>
      <c r="D137" s="70" t="s">
        <v>62</v>
      </c>
      <c r="E137" s="70">
        <v>11860851932</v>
      </c>
    </row>
    <row r="138" spans="1:5" x14ac:dyDescent="0.25">
      <c r="C138" s="70" t="s">
        <v>206</v>
      </c>
      <c r="D138" s="70" t="s">
        <v>62</v>
      </c>
      <c r="E138" s="70">
        <v>9793661941</v>
      </c>
    </row>
    <row r="139" spans="1:5" x14ac:dyDescent="0.25">
      <c r="B139" s="70" t="s">
        <v>3</v>
      </c>
      <c r="C139" s="70" t="s">
        <v>996</v>
      </c>
      <c r="D139" s="70" t="s">
        <v>60</v>
      </c>
      <c r="E139" s="70">
        <v>9869512933</v>
      </c>
    </row>
    <row r="140" spans="1:5" x14ac:dyDescent="0.25">
      <c r="C140" s="70" t="s">
        <v>280</v>
      </c>
      <c r="D140" s="70" t="s">
        <v>60</v>
      </c>
      <c r="E140" s="70">
        <v>6647205</v>
      </c>
    </row>
    <row r="141" spans="1:5" x14ac:dyDescent="0.25">
      <c r="B141" s="70" t="s">
        <v>3</v>
      </c>
      <c r="C141" s="70" t="s">
        <v>233</v>
      </c>
      <c r="D141" s="70" t="s">
        <v>60</v>
      </c>
      <c r="E141" s="70">
        <v>7401747</v>
      </c>
    </row>
    <row r="142" spans="1:5" x14ac:dyDescent="0.25">
      <c r="C142" s="70" t="s">
        <v>997</v>
      </c>
      <c r="D142" s="70" t="s">
        <v>60</v>
      </c>
      <c r="E142" s="70">
        <v>7895713906</v>
      </c>
    </row>
    <row r="143" spans="1:5" x14ac:dyDescent="0.25">
      <c r="B143" s="70" t="s">
        <v>3</v>
      </c>
      <c r="C143" s="70" t="s">
        <v>278</v>
      </c>
      <c r="D143" s="70" t="s">
        <v>60</v>
      </c>
      <c r="E143" s="70">
        <v>6312992</v>
      </c>
    </row>
    <row r="144" spans="1:5" x14ac:dyDescent="0.25">
      <c r="C144" s="70" t="s">
        <v>328</v>
      </c>
      <c r="D144" s="70" t="s">
        <v>60</v>
      </c>
      <c r="E144" s="70">
        <v>6805801</v>
      </c>
    </row>
    <row r="145" spans="1:5" x14ac:dyDescent="0.25">
      <c r="B145" s="70" t="s">
        <v>3</v>
      </c>
      <c r="C145" s="70" t="s">
        <v>180</v>
      </c>
      <c r="D145" s="70" t="s">
        <v>66</v>
      </c>
      <c r="E145" s="70">
        <v>7783664997</v>
      </c>
    </row>
    <row r="146" spans="1:5" x14ac:dyDescent="0.25">
      <c r="C146" s="70" t="s">
        <v>177</v>
      </c>
      <c r="D146" s="70" t="s">
        <v>66</v>
      </c>
      <c r="E146" s="70">
        <v>11339440946</v>
      </c>
    </row>
    <row r="147" spans="1:5" x14ac:dyDescent="0.25">
      <c r="B147" s="70">
        <v>9</v>
      </c>
      <c r="C147" s="70" t="s">
        <v>282</v>
      </c>
      <c r="D147" s="70" t="s">
        <v>66</v>
      </c>
      <c r="E147" s="70">
        <v>9231509942</v>
      </c>
    </row>
    <row r="148" spans="1:5" x14ac:dyDescent="0.25">
      <c r="C148" s="70" t="s">
        <v>93</v>
      </c>
      <c r="D148" s="70" t="s">
        <v>66</v>
      </c>
      <c r="E148" s="70">
        <v>9832178908</v>
      </c>
    </row>
    <row r="149" spans="1:5" x14ac:dyDescent="0.25">
      <c r="A149" s="70" t="s">
        <v>101</v>
      </c>
    </row>
    <row r="150" spans="1:5" x14ac:dyDescent="0.25">
      <c r="B150" s="70" t="s">
        <v>0</v>
      </c>
      <c r="C150" s="70" t="s">
        <v>40</v>
      </c>
      <c r="D150" s="70" t="s">
        <v>1</v>
      </c>
      <c r="E150" s="70" t="s">
        <v>2</v>
      </c>
    </row>
    <row r="151" spans="1:5" x14ac:dyDescent="0.25">
      <c r="B151" s="70">
        <v>1</v>
      </c>
      <c r="C151" s="70" t="s">
        <v>332</v>
      </c>
      <c r="D151" s="70" t="s">
        <v>64</v>
      </c>
      <c r="E151" s="70" t="s">
        <v>838</v>
      </c>
    </row>
    <row r="152" spans="1:5" x14ac:dyDescent="0.25">
      <c r="C152" s="70" t="s">
        <v>199</v>
      </c>
      <c r="D152" s="70" t="s">
        <v>64</v>
      </c>
      <c r="E152" s="70" t="s">
        <v>839</v>
      </c>
    </row>
    <row r="153" spans="1:5" x14ac:dyDescent="0.25">
      <c r="B153" s="70">
        <v>2</v>
      </c>
      <c r="C153" s="70" t="s">
        <v>804</v>
      </c>
      <c r="D153" s="70" t="s">
        <v>64</v>
      </c>
      <c r="E153" s="70" t="s">
        <v>840</v>
      </c>
    </row>
    <row r="154" spans="1:5" x14ac:dyDescent="0.25">
      <c r="C154" s="70" t="s">
        <v>187</v>
      </c>
      <c r="D154" s="70" t="s">
        <v>64</v>
      </c>
      <c r="E154" s="70" t="s">
        <v>841</v>
      </c>
    </row>
    <row r="155" spans="1:5" x14ac:dyDescent="0.25">
      <c r="B155" s="70" t="s">
        <v>36</v>
      </c>
      <c r="C155" s="70" t="s">
        <v>998</v>
      </c>
      <c r="D155" s="70" t="s">
        <v>267</v>
      </c>
      <c r="E155" s="70">
        <v>13468565917</v>
      </c>
    </row>
    <row r="156" spans="1:5" x14ac:dyDescent="0.25">
      <c r="C156" s="70" t="s">
        <v>999</v>
      </c>
      <c r="D156" s="70" t="s">
        <v>267</v>
      </c>
      <c r="E156" s="70">
        <v>15092324945</v>
      </c>
    </row>
    <row r="157" spans="1:5" x14ac:dyDescent="0.25">
      <c r="B157" s="70" t="s">
        <v>36</v>
      </c>
      <c r="C157" s="70" t="s">
        <v>381</v>
      </c>
      <c r="D157" s="70" t="s">
        <v>66</v>
      </c>
      <c r="E157" s="70">
        <v>11831869918</v>
      </c>
    </row>
    <row r="158" spans="1:5" x14ac:dyDescent="0.25">
      <c r="C158" s="70" t="s">
        <v>179</v>
      </c>
      <c r="D158" s="70" t="s">
        <v>66</v>
      </c>
      <c r="E158" s="70">
        <v>8892889923</v>
      </c>
    </row>
    <row r="159" spans="1:5" x14ac:dyDescent="0.25">
      <c r="B159" s="70">
        <v>5</v>
      </c>
      <c r="C159" s="70" t="s">
        <v>100</v>
      </c>
      <c r="D159" s="70" t="s">
        <v>267</v>
      </c>
      <c r="E159" s="70">
        <v>11202024939</v>
      </c>
    </row>
    <row r="160" spans="1:5" x14ac:dyDescent="0.25">
      <c r="C160" s="70" t="s">
        <v>1000</v>
      </c>
      <c r="D160" s="70" t="s">
        <v>267</v>
      </c>
      <c r="E160" s="70">
        <v>11071299905</v>
      </c>
    </row>
    <row r="161" spans="1:5" x14ac:dyDescent="0.25">
      <c r="A161" s="70" t="s">
        <v>104</v>
      </c>
    </row>
    <row r="162" spans="1:5" x14ac:dyDescent="0.25">
      <c r="B162" s="70" t="s">
        <v>0</v>
      </c>
      <c r="C162" s="70" t="s">
        <v>40</v>
      </c>
      <c r="D162" s="70" t="s">
        <v>1</v>
      </c>
      <c r="E162" s="70" t="s">
        <v>2</v>
      </c>
    </row>
    <row r="163" spans="1:5" x14ac:dyDescent="0.25">
      <c r="B163" s="70">
        <v>1</v>
      </c>
      <c r="C163" s="70" t="s">
        <v>11</v>
      </c>
      <c r="D163" s="70" t="s">
        <v>267</v>
      </c>
      <c r="E163" s="70">
        <v>10926592967</v>
      </c>
    </row>
    <row r="164" spans="1:5" x14ac:dyDescent="0.25">
      <c r="C164" s="70" t="s">
        <v>105</v>
      </c>
      <c r="D164" s="70" t="s">
        <v>147</v>
      </c>
      <c r="E164" s="70">
        <v>7497127</v>
      </c>
    </row>
    <row r="165" spans="1:5" x14ac:dyDescent="0.25">
      <c r="B165" s="70">
        <v>2</v>
      </c>
      <c r="C165" s="70" t="s">
        <v>383</v>
      </c>
      <c r="D165" s="70" t="s">
        <v>60</v>
      </c>
      <c r="E165" s="70">
        <v>6726961</v>
      </c>
    </row>
    <row r="166" spans="1:5" x14ac:dyDescent="0.25">
      <c r="C166" s="70" t="s">
        <v>294</v>
      </c>
      <c r="D166" s="70" t="s">
        <v>60</v>
      </c>
      <c r="E166" s="70">
        <v>6152040</v>
      </c>
    </row>
    <row r="167" spans="1:5" x14ac:dyDescent="0.25">
      <c r="B167" s="70">
        <v>3</v>
      </c>
      <c r="C167" s="70" t="s">
        <v>183</v>
      </c>
      <c r="D167" s="70" t="s">
        <v>62</v>
      </c>
      <c r="E167" s="70">
        <v>11580849946</v>
      </c>
    </row>
    <row r="168" spans="1:5" x14ac:dyDescent="0.25">
      <c r="C168" s="70" t="s">
        <v>284</v>
      </c>
      <c r="D168" s="70" t="s">
        <v>62</v>
      </c>
      <c r="E168" s="70">
        <v>7373263950</v>
      </c>
    </row>
    <row r="169" spans="1:5" x14ac:dyDescent="0.25">
      <c r="B169" s="70">
        <v>4</v>
      </c>
      <c r="C169" s="70" t="s">
        <v>45</v>
      </c>
      <c r="D169" s="70" t="s">
        <v>66</v>
      </c>
      <c r="E169" s="70">
        <v>11361960990</v>
      </c>
    </row>
    <row r="170" spans="1:5" x14ac:dyDescent="0.25">
      <c r="C170" s="70" t="s">
        <v>12</v>
      </c>
      <c r="D170" s="70" t="s">
        <v>66</v>
      </c>
      <c r="E170" s="70">
        <v>9075246994</v>
      </c>
    </row>
    <row r="171" spans="1:5" x14ac:dyDescent="0.25">
      <c r="A171" s="70" t="s">
        <v>110</v>
      </c>
    </row>
    <row r="172" spans="1:5" x14ac:dyDescent="0.25">
      <c r="B172" s="70" t="s">
        <v>0</v>
      </c>
      <c r="C172" s="70" t="s">
        <v>40</v>
      </c>
      <c r="D172" s="70" t="s">
        <v>1</v>
      </c>
      <c r="E172" s="70" t="s">
        <v>2</v>
      </c>
    </row>
    <row r="173" spans="1:5" x14ac:dyDescent="0.25">
      <c r="B173" s="70">
        <v>1</v>
      </c>
      <c r="C173" s="70" t="s">
        <v>37</v>
      </c>
      <c r="D173" s="70" t="s">
        <v>62</v>
      </c>
      <c r="E173" s="70">
        <v>9916413967</v>
      </c>
    </row>
    <row r="174" spans="1:5" x14ac:dyDescent="0.25">
      <c r="C174" s="70" t="s">
        <v>47</v>
      </c>
      <c r="D174" s="70" t="s">
        <v>62</v>
      </c>
      <c r="E174" s="70">
        <v>11776674952</v>
      </c>
    </row>
    <row r="175" spans="1:5" x14ac:dyDescent="0.25">
      <c r="B175" s="70">
        <v>2</v>
      </c>
      <c r="C175" s="70" t="s">
        <v>103</v>
      </c>
      <c r="D175" s="70" t="s">
        <v>64</v>
      </c>
      <c r="E175" s="70" t="s">
        <v>842</v>
      </c>
    </row>
    <row r="176" spans="1:5" x14ac:dyDescent="0.25">
      <c r="C176" s="70" t="s">
        <v>191</v>
      </c>
      <c r="D176" s="70" t="s">
        <v>64</v>
      </c>
      <c r="E176" s="70">
        <v>7013680</v>
      </c>
    </row>
    <row r="177" spans="1:5" x14ac:dyDescent="0.25">
      <c r="B177" s="70" t="s">
        <v>36</v>
      </c>
      <c r="C177" s="70" t="s">
        <v>198</v>
      </c>
      <c r="D177" s="70" t="s">
        <v>267</v>
      </c>
      <c r="E177" s="70">
        <v>11672088976</v>
      </c>
    </row>
    <row r="178" spans="1:5" x14ac:dyDescent="0.25">
      <c r="C178" s="70" t="s">
        <v>108</v>
      </c>
      <c r="D178" s="70" t="s">
        <v>267</v>
      </c>
      <c r="E178" s="70">
        <v>11129566978</v>
      </c>
    </row>
    <row r="179" spans="1:5" x14ac:dyDescent="0.25">
      <c r="B179" s="70" t="s">
        <v>36</v>
      </c>
      <c r="C179" s="70" t="s">
        <v>286</v>
      </c>
      <c r="D179" s="70" t="s">
        <v>267</v>
      </c>
      <c r="E179" s="70">
        <v>9186650947</v>
      </c>
    </row>
    <row r="180" spans="1:5" x14ac:dyDescent="0.25">
      <c r="C180" s="70" t="s">
        <v>126</v>
      </c>
      <c r="D180" s="70" t="s">
        <v>267</v>
      </c>
      <c r="E180" s="70">
        <v>9301515938</v>
      </c>
    </row>
    <row r="181" spans="1:5" x14ac:dyDescent="0.25">
      <c r="B181" s="70" t="s">
        <v>995</v>
      </c>
      <c r="C181" s="70" t="s">
        <v>1001</v>
      </c>
      <c r="D181" s="70" t="s">
        <v>147</v>
      </c>
      <c r="E181" s="70">
        <v>6838874</v>
      </c>
    </row>
    <row r="182" spans="1:5" x14ac:dyDescent="0.25">
      <c r="C182" s="70" t="s">
        <v>189</v>
      </c>
      <c r="D182" s="70" t="s">
        <v>147</v>
      </c>
      <c r="E182" s="70">
        <v>1388640988</v>
      </c>
    </row>
    <row r="183" spans="1:5" x14ac:dyDescent="0.25">
      <c r="B183" s="70" t="s">
        <v>995</v>
      </c>
      <c r="C183" s="70" t="s">
        <v>1002</v>
      </c>
      <c r="D183" s="70" t="s">
        <v>267</v>
      </c>
      <c r="E183" s="70">
        <v>10517791978</v>
      </c>
    </row>
    <row r="184" spans="1:5" x14ac:dyDescent="0.25">
      <c r="C184" s="70" t="s">
        <v>204</v>
      </c>
      <c r="D184" s="70" t="s">
        <v>147</v>
      </c>
      <c r="E184" s="70">
        <v>7419109</v>
      </c>
    </row>
    <row r="185" spans="1:5" x14ac:dyDescent="0.25">
      <c r="B185" s="70" t="s">
        <v>995</v>
      </c>
      <c r="C185" s="70" t="s">
        <v>340</v>
      </c>
      <c r="D185" s="70" t="s">
        <v>64</v>
      </c>
      <c r="E185" s="70" t="s">
        <v>844</v>
      </c>
    </row>
    <row r="186" spans="1:5" x14ac:dyDescent="0.25">
      <c r="C186" s="70" t="s">
        <v>392</v>
      </c>
      <c r="D186" s="70" t="s">
        <v>64</v>
      </c>
      <c r="E186" s="70" t="s">
        <v>845</v>
      </c>
    </row>
    <row r="187" spans="1:5" x14ac:dyDescent="0.25">
      <c r="A187" s="70" t="s">
        <v>357</v>
      </c>
    </row>
    <row r="188" spans="1:5" x14ac:dyDescent="0.25">
      <c r="B188" s="70" t="s">
        <v>0</v>
      </c>
      <c r="C188" s="70" t="s">
        <v>40</v>
      </c>
      <c r="D188" s="70" t="s">
        <v>1</v>
      </c>
      <c r="E188" s="70" t="s">
        <v>2</v>
      </c>
    </row>
    <row r="189" spans="1:5" x14ac:dyDescent="0.25">
      <c r="B189" s="70">
        <v>1</v>
      </c>
      <c r="C189" s="70" t="s">
        <v>197</v>
      </c>
      <c r="D189" s="70" t="s">
        <v>66</v>
      </c>
      <c r="E189" s="70">
        <v>11267285940</v>
      </c>
    </row>
    <row r="190" spans="1:5" x14ac:dyDescent="0.25">
      <c r="C190" s="70" t="s">
        <v>94</v>
      </c>
      <c r="D190" s="70" t="s">
        <v>66</v>
      </c>
      <c r="E190" s="70">
        <v>10242941903</v>
      </c>
    </row>
    <row r="191" spans="1:5" x14ac:dyDescent="0.25">
      <c r="B191" s="70">
        <v>2</v>
      </c>
      <c r="C191" s="70" t="s">
        <v>205</v>
      </c>
      <c r="D191" s="70" t="s">
        <v>267</v>
      </c>
      <c r="E191" s="70">
        <v>12069187993</v>
      </c>
    </row>
    <row r="192" spans="1:5" x14ac:dyDescent="0.25">
      <c r="C192" s="70" t="s">
        <v>207</v>
      </c>
      <c r="D192" s="70" t="s">
        <v>62</v>
      </c>
      <c r="E192" s="70">
        <v>12375356977</v>
      </c>
    </row>
    <row r="193" spans="1:5" x14ac:dyDescent="0.25">
      <c r="B193" s="70">
        <v>3</v>
      </c>
      <c r="C193" s="70" t="s">
        <v>387</v>
      </c>
      <c r="D193" s="70" t="s">
        <v>66</v>
      </c>
      <c r="E193" s="70">
        <v>9699544929</v>
      </c>
    </row>
    <row r="194" spans="1:5" x14ac:dyDescent="0.25">
      <c r="C194" s="70" t="s">
        <v>388</v>
      </c>
      <c r="D194" s="70" t="s">
        <v>66</v>
      </c>
      <c r="E194" s="70">
        <v>10505359952</v>
      </c>
    </row>
    <row r="195" spans="1:5" x14ac:dyDescent="0.25">
      <c r="A195" s="70" t="s">
        <v>195</v>
      </c>
    </row>
    <row r="196" spans="1:5" x14ac:dyDescent="0.25">
      <c r="B196" s="70" t="s">
        <v>0</v>
      </c>
      <c r="C196" s="70" t="s">
        <v>40</v>
      </c>
      <c r="D196" s="70" t="s">
        <v>1</v>
      </c>
      <c r="E196" s="70" t="s">
        <v>2</v>
      </c>
    </row>
    <row r="197" spans="1:5" x14ac:dyDescent="0.25">
      <c r="B197" s="70">
        <v>1</v>
      </c>
      <c r="C197" s="70" t="s">
        <v>170</v>
      </c>
      <c r="D197" s="70" t="s">
        <v>66</v>
      </c>
      <c r="E197" s="70">
        <v>9317010903</v>
      </c>
    </row>
    <row r="198" spans="1:5" x14ac:dyDescent="0.25">
      <c r="C198" s="70" t="s">
        <v>68</v>
      </c>
      <c r="D198" s="70" t="s">
        <v>66</v>
      </c>
      <c r="E198" s="70">
        <v>3686503913</v>
      </c>
    </row>
    <row r="199" spans="1:5" x14ac:dyDescent="0.25">
      <c r="B199" s="70">
        <v>2</v>
      </c>
      <c r="C199" s="70" t="s">
        <v>166</v>
      </c>
      <c r="D199" s="70" t="s">
        <v>60</v>
      </c>
      <c r="E199" s="70" t="s">
        <v>167</v>
      </c>
    </row>
    <row r="200" spans="1:5" x14ac:dyDescent="0.25">
      <c r="C200" s="70" t="s">
        <v>67</v>
      </c>
      <c r="D200" s="70" t="s">
        <v>60</v>
      </c>
      <c r="E200" s="70">
        <v>59876581015</v>
      </c>
    </row>
    <row r="201" spans="1:5" x14ac:dyDescent="0.25">
      <c r="B201" s="70">
        <v>3</v>
      </c>
      <c r="C201" s="70" t="s">
        <v>85</v>
      </c>
      <c r="D201" s="70" t="s">
        <v>62</v>
      </c>
      <c r="E201" s="70">
        <v>8738387930</v>
      </c>
    </row>
    <row r="202" spans="1:5" x14ac:dyDescent="0.25">
      <c r="C202" s="70" t="s">
        <v>389</v>
      </c>
      <c r="D202" s="70" t="s">
        <v>62</v>
      </c>
      <c r="E202" s="70">
        <v>10622245902</v>
      </c>
    </row>
    <row r="203" spans="1:5" x14ac:dyDescent="0.25">
      <c r="A203" s="70" t="s">
        <v>117</v>
      </c>
    </row>
    <row r="204" spans="1:5" x14ac:dyDescent="0.25">
      <c r="B204" s="70" t="s">
        <v>0</v>
      </c>
      <c r="C204" s="70" t="s">
        <v>40</v>
      </c>
      <c r="D204" s="70" t="s">
        <v>1</v>
      </c>
      <c r="E204" s="70" t="s">
        <v>2</v>
      </c>
    </row>
    <row r="205" spans="1:5" x14ac:dyDescent="0.25">
      <c r="B205" s="70">
        <v>1</v>
      </c>
      <c r="C205" s="70" t="s">
        <v>83</v>
      </c>
      <c r="D205" s="70" t="s">
        <v>66</v>
      </c>
      <c r="E205" s="70">
        <v>38219980915</v>
      </c>
    </row>
    <row r="206" spans="1:5" x14ac:dyDescent="0.25">
      <c r="C206" s="70" t="s">
        <v>269</v>
      </c>
      <c r="D206" s="70" t="s">
        <v>66</v>
      </c>
      <c r="E206" s="70">
        <v>3034080905</v>
      </c>
    </row>
    <row r="207" spans="1:5" x14ac:dyDescent="0.25">
      <c r="B207" s="70">
        <v>2</v>
      </c>
      <c r="C207" s="70" t="s">
        <v>168</v>
      </c>
      <c r="D207" s="70" t="s">
        <v>60</v>
      </c>
      <c r="E207" s="70" t="s">
        <v>169</v>
      </c>
    </row>
    <row r="208" spans="1:5" x14ac:dyDescent="0.25">
      <c r="C208" s="70" t="s">
        <v>118</v>
      </c>
      <c r="D208" s="70" t="s">
        <v>60</v>
      </c>
      <c r="E208" s="70">
        <v>26628805</v>
      </c>
    </row>
    <row r="209" spans="1:5" x14ac:dyDescent="0.25">
      <c r="B209" s="70" t="s">
        <v>36</v>
      </c>
      <c r="C209" s="70" t="s">
        <v>1003</v>
      </c>
      <c r="D209" s="70" t="s">
        <v>296</v>
      </c>
      <c r="E209" s="70">
        <v>388398814000</v>
      </c>
    </row>
    <row r="210" spans="1:5" x14ac:dyDescent="0.25">
      <c r="C210" s="70" t="s">
        <v>1004</v>
      </c>
      <c r="D210" s="70" t="s">
        <v>296</v>
      </c>
      <c r="E210" s="70">
        <v>63180910097</v>
      </c>
    </row>
    <row r="211" spans="1:5" x14ac:dyDescent="0.25">
      <c r="B211" s="70" t="s">
        <v>36</v>
      </c>
      <c r="C211" s="70" t="s">
        <v>985</v>
      </c>
      <c r="D211" s="70" t="s">
        <v>60</v>
      </c>
      <c r="E211" s="70">
        <v>48487309968</v>
      </c>
    </row>
    <row r="212" spans="1:5" x14ac:dyDescent="0.25">
      <c r="C212" s="70" t="s">
        <v>784</v>
      </c>
      <c r="D212" s="70" t="s">
        <v>60</v>
      </c>
      <c r="E212" s="70">
        <v>424899973</v>
      </c>
    </row>
    <row r="213" spans="1:5" x14ac:dyDescent="0.25">
      <c r="B213" s="70" t="s">
        <v>3</v>
      </c>
      <c r="C213" s="70" t="s">
        <v>232</v>
      </c>
      <c r="D213" s="70" t="s">
        <v>60</v>
      </c>
      <c r="E213" s="70">
        <v>3282810</v>
      </c>
    </row>
    <row r="214" spans="1:5" x14ac:dyDescent="0.25">
      <c r="C214" s="70" t="s">
        <v>292</v>
      </c>
      <c r="D214" s="70" t="s">
        <v>60</v>
      </c>
      <c r="E214" s="70" t="s">
        <v>293</v>
      </c>
    </row>
    <row r="215" spans="1:5" x14ac:dyDescent="0.25">
      <c r="B215" s="70" t="s">
        <v>3</v>
      </c>
      <c r="C215" s="70" t="s">
        <v>336</v>
      </c>
      <c r="D215" s="70" t="s">
        <v>63</v>
      </c>
      <c r="E215" s="70">
        <v>8000905</v>
      </c>
    </row>
    <row r="216" spans="1:5" x14ac:dyDescent="0.25">
      <c r="C216" s="70" t="s">
        <v>305</v>
      </c>
      <c r="D216" s="70" t="s">
        <v>63</v>
      </c>
      <c r="E216" s="70">
        <v>98395904991</v>
      </c>
    </row>
    <row r="217" spans="1:5" x14ac:dyDescent="0.25">
      <c r="B217" s="70" t="s">
        <v>3</v>
      </c>
      <c r="C217" s="70" t="s">
        <v>272</v>
      </c>
      <c r="D217" s="70" t="s">
        <v>63</v>
      </c>
      <c r="E217" s="70">
        <v>1579877958</v>
      </c>
    </row>
    <row r="218" spans="1:5" x14ac:dyDescent="0.25">
      <c r="C218" s="70" t="s">
        <v>1005</v>
      </c>
      <c r="D218" s="70" t="s">
        <v>63</v>
      </c>
      <c r="E218" s="70">
        <v>91300240997</v>
      </c>
    </row>
    <row r="219" spans="1:5" x14ac:dyDescent="0.25">
      <c r="B219" s="70" t="s">
        <v>3</v>
      </c>
      <c r="C219" s="70" t="s">
        <v>812</v>
      </c>
      <c r="D219" s="70" t="s">
        <v>63</v>
      </c>
      <c r="E219" s="70">
        <v>61182800963</v>
      </c>
    </row>
    <row r="220" spans="1:5" x14ac:dyDescent="0.25">
      <c r="C220" s="70" t="s">
        <v>813</v>
      </c>
      <c r="D220" s="70" t="s">
        <v>63</v>
      </c>
      <c r="E220" s="70">
        <v>3320346903</v>
      </c>
    </row>
    <row r="221" spans="1:5" x14ac:dyDescent="0.25">
      <c r="B221" s="70">
        <v>9</v>
      </c>
      <c r="C221" s="70" t="s">
        <v>1006</v>
      </c>
      <c r="D221" s="70" t="s">
        <v>267</v>
      </c>
      <c r="E221" s="70">
        <v>515036978</v>
      </c>
    </row>
    <row r="222" spans="1:5" x14ac:dyDescent="0.25">
      <c r="C222" s="70" t="s">
        <v>987</v>
      </c>
      <c r="D222" s="70" t="s">
        <v>267</v>
      </c>
      <c r="E222" s="70">
        <v>3350722911</v>
      </c>
    </row>
    <row r="223" spans="1:5" x14ac:dyDescent="0.25">
      <c r="A223" s="70" t="s">
        <v>119</v>
      </c>
    </row>
    <row r="224" spans="1:5" x14ac:dyDescent="0.25">
      <c r="B224" s="70" t="s">
        <v>0</v>
      </c>
      <c r="C224" s="70" t="s">
        <v>40</v>
      </c>
      <c r="D224" s="70" t="s">
        <v>1</v>
      </c>
      <c r="E224" s="70" t="s">
        <v>2</v>
      </c>
    </row>
    <row r="225" spans="2:5" x14ac:dyDescent="0.25">
      <c r="B225" s="70">
        <v>1</v>
      </c>
      <c r="C225" s="70" t="s">
        <v>172</v>
      </c>
      <c r="D225" s="70" t="s">
        <v>60</v>
      </c>
      <c r="E225" s="70" t="s">
        <v>173</v>
      </c>
    </row>
    <row r="226" spans="2:5" x14ac:dyDescent="0.25">
      <c r="C226" s="70" t="s">
        <v>306</v>
      </c>
      <c r="D226" s="70" t="s">
        <v>60</v>
      </c>
      <c r="E226" s="70">
        <v>10998536933</v>
      </c>
    </row>
    <row r="227" spans="2:5" x14ac:dyDescent="0.25">
      <c r="B227" s="70">
        <v>2</v>
      </c>
      <c r="C227" s="70" t="s">
        <v>38</v>
      </c>
      <c r="D227" s="70" t="s">
        <v>62</v>
      </c>
      <c r="E227" s="70">
        <v>6822377</v>
      </c>
    </row>
    <row r="228" spans="2:5" x14ac:dyDescent="0.25">
      <c r="C228" s="70" t="s">
        <v>208</v>
      </c>
      <c r="D228" s="70" t="s">
        <v>62</v>
      </c>
      <c r="E228" s="70">
        <v>14485299996</v>
      </c>
    </row>
    <row r="229" spans="2:5" x14ac:dyDescent="0.25">
      <c r="B229" s="70" t="s">
        <v>36</v>
      </c>
      <c r="C229" s="70" t="s">
        <v>92</v>
      </c>
      <c r="D229" s="70" t="s">
        <v>267</v>
      </c>
      <c r="E229" s="70">
        <v>11013777980</v>
      </c>
    </row>
    <row r="230" spans="2:5" x14ac:dyDescent="0.25">
      <c r="C230" s="70" t="s">
        <v>341</v>
      </c>
      <c r="D230" s="70" t="s">
        <v>147</v>
      </c>
      <c r="E230" s="70">
        <v>11701458926</v>
      </c>
    </row>
    <row r="231" spans="2:5" x14ac:dyDescent="0.25">
      <c r="B231" s="70" t="s">
        <v>36</v>
      </c>
      <c r="C231" s="70" t="s">
        <v>326</v>
      </c>
      <c r="D231" s="70" t="s">
        <v>62</v>
      </c>
      <c r="E231" s="70">
        <v>11600544959</v>
      </c>
    </row>
    <row r="232" spans="2:5" x14ac:dyDescent="0.25">
      <c r="C232" s="70" t="s">
        <v>209</v>
      </c>
      <c r="D232" s="70" t="s">
        <v>147</v>
      </c>
      <c r="E232" s="70">
        <v>9634796958</v>
      </c>
    </row>
    <row r="233" spans="2:5" x14ac:dyDescent="0.25">
      <c r="B233" s="70" t="s">
        <v>3</v>
      </c>
      <c r="C233" s="70" t="s">
        <v>288</v>
      </c>
      <c r="D233" s="70" t="s">
        <v>66</v>
      </c>
      <c r="E233" s="70">
        <v>13951433947</v>
      </c>
    </row>
    <row r="234" spans="2:5" x14ac:dyDescent="0.25">
      <c r="C234" s="70" t="s">
        <v>785</v>
      </c>
      <c r="D234" s="70" t="s">
        <v>147</v>
      </c>
      <c r="E234" s="70">
        <v>10403956943</v>
      </c>
    </row>
    <row r="235" spans="2:5" x14ac:dyDescent="0.25">
      <c r="B235" s="70" t="s">
        <v>3</v>
      </c>
      <c r="C235" s="70" t="s">
        <v>206</v>
      </c>
      <c r="D235" s="70" t="s">
        <v>62</v>
      </c>
      <c r="E235" s="70">
        <v>9793661941</v>
      </c>
    </row>
    <row r="236" spans="2:5" x14ac:dyDescent="0.25">
      <c r="C236" s="70" t="s">
        <v>990</v>
      </c>
      <c r="D236" s="70" t="s">
        <v>62</v>
      </c>
      <c r="E236" s="70">
        <v>12918689920</v>
      </c>
    </row>
    <row r="237" spans="2:5" x14ac:dyDescent="0.25">
      <c r="B237" s="70" t="s">
        <v>3</v>
      </c>
      <c r="C237" s="70" t="s">
        <v>327</v>
      </c>
      <c r="D237" s="70" t="s">
        <v>267</v>
      </c>
      <c r="E237" s="70">
        <v>10188329986</v>
      </c>
    </row>
    <row r="238" spans="2:5" x14ac:dyDescent="0.25">
      <c r="C238" s="70" t="s">
        <v>989</v>
      </c>
      <c r="D238" s="70" t="s">
        <v>62</v>
      </c>
      <c r="E238" s="70">
        <v>9666882957</v>
      </c>
    </row>
    <row r="239" spans="2:5" x14ac:dyDescent="0.25">
      <c r="B239" s="70" t="s">
        <v>3</v>
      </c>
      <c r="C239" s="70" t="s">
        <v>260</v>
      </c>
      <c r="D239" s="70" t="s">
        <v>66</v>
      </c>
      <c r="E239" s="70">
        <v>10397294956</v>
      </c>
    </row>
    <row r="240" spans="2:5" x14ac:dyDescent="0.25">
      <c r="C240" s="70" t="s">
        <v>154</v>
      </c>
      <c r="D240" s="70" t="s">
        <v>66</v>
      </c>
      <c r="E240" s="70">
        <v>11973814900</v>
      </c>
    </row>
    <row r="241" spans="1:5" x14ac:dyDescent="0.25">
      <c r="B241" s="70">
        <v>9</v>
      </c>
      <c r="C241" s="70" t="s">
        <v>799</v>
      </c>
      <c r="D241" s="70" t="s">
        <v>60</v>
      </c>
      <c r="E241" s="70">
        <v>10363662944</v>
      </c>
    </row>
    <row r="242" spans="1:5" x14ac:dyDescent="0.25">
      <c r="C242" s="70" t="s">
        <v>988</v>
      </c>
      <c r="D242" s="70" t="s">
        <v>60</v>
      </c>
      <c r="E242" s="70">
        <v>11165542919</v>
      </c>
    </row>
    <row r="243" spans="1:5" x14ac:dyDescent="0.25">
      <c r="A243" s="70" t="s">
        <v>120</v>
      </c>
    </row>
    <row r="244" spans="1:5" x14ac:dyDescent="0.25">
      <c r="B244" s="70" t="s">
        <v>0</v>
      </c>
      <c r="C244" s="70" t="s">
        <v>40</v>
      </c>
      <c r="D244" s="70" t="s">
        <v>1</v>
      </c>
      <c r="E244" s="70" t="s">
        <v>2</v>
      </c>
    </row>
    <row r="245" spans="1:5" x14ac:dyDescent="0.25">
      <c r="B245" s="70">
        <v>1</v>
      </c>
      <c r="C245" s="70" t="s">
        <v>96</v>
      </c>
      <c r="D245" s="70" t="s">
        <v>62</v>
      </c>
      <c r="E245" s="70">
        <v>10699885965</v>
      </c>
    </row>
    <row r="246" spans="1:5" x14ac:dyDescent="0.25">
      <c r="C246" s="70" t="s">
        <v>152</v>
      </c>
      <c r="D246" s="70" t="s">
        <v>62</v>
      </c>
      <c r="E246" s="70">
        <v>11859982921</v>
      </c>
    </row>
    <row r="247" spans="1:5" x14ac:dyDescent="0.25">
      <c r="B247" s="70">
        <v>2</v>
      </c>
      <c r="C247" s="70" t="s">
        <v>35</v>
      </c>
      <c r="D247" s="70" t="s">
        <v>62</v>
      </c>
      <c r="E247" s="70">
        <v>8666397993</v>
      </c>
    </row>
    <row r="248" spans="1:5" x14ac:dyDescent="0.25">
      <c r="C248" s="70" t="s">
        <v>153</v>
      </c>
      <c r="D248" s="70" t="s">
        <v>62</v>
      </c>
      <c r="E248" s="70">
        <v>9418665999</v>
      </c>
    </row>
    <row r="249" spans="1:5" x14ac:dyDescent="0.25">
      <c r="B249" s="70" t="s">
        <v>36</v>
      </c>
      <c r="C249" s="70" t="s">
        <v>177</v>
      </c>
      <c r="D249" s="70" t="s">
        <v>66</v>
      </c>
      <c r="E249" s="70">
        <v>11339440946</v>
      </c>
    </row>
    <row r="250" spans="1:5" x14ac:dyDescent="0.25">
      <c r="C250" s="70" t="s">
        <v>74</v>
      </c>
      <c r="D250" s="70" t="s">
        <v>66</v>
      </c>
      <c r="E250" s="70">
        <v>8103866903</v>
      </c>
    </row>
    <row r="251" spans="1:5" x14ac:dyDescent="0.25">
      <c r="B251" s="70" t="s">
        <v>36</v>
      </c>
      <c r="C251" s="70" t="s">
        <v>277</v>
      </c>
      <c r="D251" s="70" t="s">
        <v>60</v>
      </c>
      <c r="E251" s="70">
        <v>7363295</v>
      </c>
    </row>
    <row r="252" spans="1:5" x14ac:dyDescent="0.25">
      <c r="C252" s="70" t="s">
        <v>70</v>
      </c>
      <c r="D252" s="70" t="s">
        <v>60</v>
      </c>
      <c r="E252" s="70" t="s">
        <v>151</v>
      </c>
    </row>
    <row r="253" spans="1:5" x14ac:dyDescent="0.25">
      <c r="B253" s="70" t="s">
        <v>3</v>
      </c>
      <c r="C253" s="70" t="s">
        <v>328</v>
      </c>
      <c r="D253" s="70" t="s">
        <v>60</v>
      </c>
      <c r="E253" s="70">
        <v>6805801</v>
      </c>
    </row>
    <row r="254" spans="1:5" x14ac:dyDescent="0.25">
      <c r="C254" s="70" t="s">
        <v>788</v>
      </c>
      <c r="D254" s="70" t="s">
        <v>62</v>
      </c>
      <c r="E254" s="70">
        <v>11580824951</v>
      </c>
    </row>
    <row r="255" spans="1:5" x14ac:dyDescent="0.25">
      <c r="B255" s="70" t="s">
        <v>3</v>
      </c>
      <c r="C255" s="70" t="s">
        <v>233</v>
      </c>
      <c r="D255" s="70" t="s">
        <v>60</v>
      </c>
      <c r="E255" s="70">
        <v>7401747</v>
      </c>
    </row>
    <row r="256" spans="1:5" x14ac:dyDescent="0.25">
      <c r="C256" s="70" t="s">
        <v>368</v>
      </c>
      <c r="D256" s="70" t="s">
        <v>60</v>
      </c>
      <c r="E256" s="70">
        <v>11837729980</v>
      </c>
    </row>
    <row r="257" spans="1:5" x14ac:dyDescent="0.25">
      <c r="B257" s="70" t="s">
        <v>3</v>
      </c>
      <c r="C257" s="70" t="s">
        <v>175</v>
      </c>
      <c r="D257" s="70" t="s">
        <v>62</v>
      </c>
      <c r="E257" s="70">
        <v>11860851932</v>
      </c>
    </row>
    <row r="258" spans="1:5" x14ac:dyDescent="0.25">
      <c r="C258" s="70" t="s">
        <v>309</v>
      </c>
      <c r="D258" s="70" t="s">
        <v>62</v>
      </c>
      <c r="E258" s="70">
        <v>10899084907</v>
      </c>
    </row>
    <row r="259" spans="1:5" x14ac:dyDescent="0.25">
      <c r="B259" s="70" t="s">
        <v>3</v>
      </c>
      <c r="C259" s="70" t="s">
        <v>91</v>
      </c>
      <c r="D259" s="70" t="s">
        <v>60</v>
      </c>
      <c r="E259" s="70">
        <v>8825144</v>
      </c>
    </row>
    <row r="260" spans="1:5" x14ac:dyDescent="0.25">
      <c r="C260" s="70" t="s">
        <v>311</v>
      </c>
      <c r="D260" s="70" t="s">
        <v>60</v>
      </c>
      <c r="E260" s="70" t="s">
        <v>150</v>
      </c>
    </row>
    <row r="261" spans="1:5" x14ac:dyDescent="0.25">
      <c r="B261" s="70" t="s">
        <v>1007</v>
      </c>
      <c r="C261" s="70" t="s">
        <v>278</v>
      </c>
      <c r="D261" s="70" t="s">
        <v>60</v>
      </c>
      <c r="E261" s="70">
        <v>6312992</v>
      </c>
    </row>
    <row r="262" spans="1:5" x14ac:dyDescent="0.25">
      <c r="C262" s="70" t="s">
        <v>367</v>
      </c>
      <c r="D262" s="70" t="s">
        <v>60</v>
      </c>
      <c r="E262" s="70">
        <v>12461999988</v>
      </c>
    </row>
    <row r="263" spans="1:5" x14ac:dyDescent="0.25">
      <c r="B263" s="70" t="s">
        <v>1007</v>
      </c>
      <c r="C263" s="70" t="s">
        <v>179</v>
      </c>
      <c r="D263" s="70" t="s">
        <v>66</v>
      </c>
      <c r="E263" s="70">
        <v>8892889923</v>
      </c>
    </row>
    <row r="264" spans="1:5" x14ac:dyDescent="0.25">
      <c r="C264" s="70" t="s">
        <v>789</v>
      </c>
      <c r="D264" s="70" t="s">
        <v>62</v>
      </c>
      <c r="E264" s="70">
        <v>8738389983</v>
      </c>
    </row>
    <row r="265" spans="1:5" x14ac:dyDescent="0.25">
      <c r="B265" s="70" t="s">
        <v>1007</v>
      </c>
      <c r="C265" s="70" t="s">
        <v>802</v>
      </c>
      <c r="D265" s="70" t="s">
        <v>64</v>
      </c>
      <c r="E265" s="70" t="s">
        <v>837</v>
      </c>
    </row>
    <row r="266" spans="1:5" x14ac:dyDescent="0.25">
      <c r="C266" s="70" t="s">
        <v>155</v>
      </c>
      <c r="D266" s="70" t="s">
        <v>64</v>
      </c>
      <c r="E266" s="70" t="s">
        <v>822</v>
      </c>
    </row>
    <row r="267" spans="1:5" x14ac:dyDescent="0.25">
      <c r="A267" s="70" t="s">
        <v>121</v>
      </c>
    </row>
    <row r="268" spans="1:5" x14ac:dyDescent="0.25">
      <c r="B268" s="70" t="s">
        <v>0</v>
      </c>
      <c r="C268" s="70" t="s">
        <v>40</v>
      </c>
      <c r="D268" s="70" t="s">
        <v>1</v>
      </c>
      <c r="E268" s="70" t="s">
        <v>2</v>
      </c>
    </row>
    <row r="269" spans="1:5" x14ac:dyDescent="0.25">
      <c r="B269" s="70">
        <v>1</v>
      </c>
      <c r="C269" s="70" t="s">
        <v>281</v>
      </c>
      <c r="D269" s="70" t="s">
        <v>62</v>
      </c>
      <c r="E269" s="70">
        <v>11907818910</v>
      </c>
    </row>
    <row r="270" spans="1:5" x14ac:dyDescent="0.25">
      <c r="C270" s="70" t="s">
        <v>5</v>
      </c>
      <c r="D270" s="70" t="s">
        <v>62</v>
      </c>
      <c r="E270" s="70">
        <v>9822727</v>
      </c>
    </row>
    <row r="271" spans="1:5" x14ac:dyDescent="0.25">
      <c r="B271" s="70">
        <v>2</v>
      </c>
      <c r="C271" s="70" t="s">
        <v>13</v>
      </c>
      <c r="D271" s="70" t="s">
        <v>267</v>
      </c>
      <c r="E271" s="70">
        <v>7858487973</v>
      </c>
    </row>
    <row r="272" spans="1:5" x14ac:dyDescent="0.25">
      <c r="C272" s="70" t="s">
        <v>158</v>
      </c>
      <c r="D272" s="70" t="s">
        <v>64</v>
      </c>
      <c r="E272" s="70" t="s">
        <v>823</v>
      </c>
    </row>
    <row r="273" spans="1:5" x14ac:dyDescent="0.25">
      <c r="B273" s="70">
        <v>3</v>
      </c>
      <c r="C273" s="70" t="s">
        <v>39</v>
      </c>
      <c r="D273" s="70" t="s">
        <v>66</v>
      </c>
      <c r="E273" s="70">
        <v>9832209994</v>
      </c>
    </row>
    <row r="274" spans="1:5" x14ac:dyDescent="0.25">
      <c r="C274" s="70" t="s">
        <v>73</v>
      </c>
      <c r="D274" s="70" t="s">
        <v>66</v>
      </c>
      <c r="E274" s="70">
        <v>9074720951</v>
      </c>
    </row>
    <row r="275" spans="1:5" x14ac:dyDescent="0.25">
      <c r="B275" s="70">
        <v>4</v>
      </c>
      <c r="C275" s="70" t="s">
        <v>98</v>
      </c>
      <c r="D275" s="70" t="s">
        <v>62</v>
      </c>
      <c r="E275" s="70">
        <v>12789492913</v>
      </c>
    </row>
    <row r="276" spans="1:5" x14ac:dyDescent="0.25">
      <c r="C276" s="70" t="s">
        <v>338</v>
      </c>
      <c r="D276" s="70" t="s">
        <v>62</v>
      </c>
      <c r="E276" s="70">
        <v>9369415963</v>
      </c>
    </row>
    <row r="277" spans="1:5" x14ac:dyDescent="0.25">
      <c r="A277" s="70" t="s">
        <v>125</v>
      </c>
    </row>
    <row r="278" spans="1:5" x14ac:dyDescent="0.25">
      <c r="B278" s="70" t="s">
        <v>0</v>
      </c>
      <c r="C278" s="70" t="s">
        <v>40</v>
      </c>
      <c r="D278" s="70" t="s">
        <v>1</v>
      </c>
      <c r="E278" s="70" t="s">
        <v>2</v>
      </c>
    </row>
    <row r="279" spans="1:5" x14ac:dyDescent="0.25">
      <c r="B279" s="70">
        <v>1</v>
      </c>
      <c r="C279" s="70" t="s">
        <v>332</v>
      </c>
      <c r="D279" s="70" t="s">
        <v>64</v>
      </c>
      <c r="E279" s="70" t="s">
        <v>838</v>
      </c>
    </row>
    <row r="280" spans="1:5" x14ac:dyDescent="0.25">
      <c r="C280" s="70" t="s">
        <v>77</v>
      </c>
      <c r="D280" s="70" t="s">
        <v>64</v>
      </c>
      <c r="E280" s="70" t="s">
        <v>850</v>
      </c>
    </row>
    <row r="281" spans="1:5" x14ac:dyDescent="0.25">
      <c r="B281" s="70">
        <v>2</v>
      </c>
      <c r="C281" s="70" t="s">
        <v>265</v>
      </c>
      <c r="D281" s="70" t="s">
        <v>60</v>
      </c>
      <c r="E281" s="70">
        <v>5594756</v>
      </c>
    </row>
    <row r="282" spans="1:5" x14ac:dyDescent="0.25">
      <c r="C282" s="70" t="s">
        <v>1008</v>
      </c>
      <c r="D282" s="70" t="s">
        <v>60</v>
      </c>
      <c r="E282" s="70">
        <v>6068569</v>
      </c>
    </row>
    <row r="283" spans="1:5" x14ac:dyDescent="0.25">
      <c r="B283" s="70" t="s">
        <v>36</v>
      </c>
      <c r="C283" s="70" t="s">
        <v>187</v>
      </c>
      <c r="D283" s="70" t="s">
        <v>64</v>
      </c>
      <c r="E283" s="70" t="s">
        <v>841</v>
      </c>
    </row>
    <row r="284" spans="1:5" x14ac:dyDescent="0.25">
      <c r="C284" s="70" t="s">
        <v>75</v>
      </c>
      <c r="D284" s="70" t="s">
        <v>64</v>
      </c>
      <c r="E284" s="70" t="s">
        <v>824</v>
      </c>
    </row>
    <row r="285" spans="1:5" x14ac:dyDescent="0.25">
      <c r="B285" s="70" t="s">
        <v>36</v>
      </c>
      <c r="C285" s="70" t="s">
        <v>103</v>
      </c>
      <c r="D285" s="70" t="s">
        <v>64</v>
      </c>
      <c r="E285" s="70" t="s">
        <v>842</v>
      </c>
    </row>
    <row r="286" spans="1:5" x14ac:dyDescent="0.25">
      <c r="C286" s="70" t="s">
        <v>161</v>
      </c>
      <c r="D286" s="70" t="s">
        <v>64</v>
      </c>
      <c r="E286" s="70" t="s">
        <v>827</v>
      </c>
    </row>
    <row r="287" spans="1:5" x14ac:dyDescent="0.25">
      <c r="B287" s="70" t="s">
        <v>3</v>
      </c>
      <c r="C287" s="70" t="s">
        <v>297</v>
      </c>
      <c r="D287" s="70" t="s">
        <v>296</v>
      </c>
      <c r="E287" s="70">
        <v>7383850939</v>
      </c>
    </row>
    <row r="288" spans="1:5" x14ac:dyDescent="0.25">
      <c r="C288" s="70" t="s">
        <v>790</v>
      </c>
      <c r="D288" s="70" t="s">
        <v>296</v>
      </c>
      <c r="E288" s="70">
        <v>11097466957</v>
      </c>
    </row>
    <row r="289" spans="1:5" x14ac:dyDescent="0.25">
      <c r="B289" s="70" t="s">
        <v>3</v>
      </c>
      <c r="C289" s="70" t="s">
        <v>1009</v>
      </c>
      <c r="D289" s="70" t="s">
        <v>62</v>
      </c>
      <c r="E289" s="70">
        <v>12180933908</v>
      </c>
    </row>
    <row r="290" spans="1:5" x14ac:dyDescent="0.25">
      <c r="C290" s="70" t="s">
        <v>1010</v>
      </c>
      <c r="D290" s="70" t="s">
        <v>62</v>
      </c>
      <c r="E290" s="70">
        <v>11381768938</v>
      </c>
    </row>
    <row r="291" spans="1:5" x14ac:dyDescent="0.25">
      <c r="B291" s="70" t="s">
        <v>3</v>
      </c>
      <c r="C291" s="70" t="s">
        <v>340</v>
      </c>
      <c r="D291" s="70" t="s">
        <v>64</v>
      </c>
      <c r="E291" s="70" t="s">
        <v>844</v>
      </c>
    </row>
    <row r="292" spans="1:5" x14ac:dyDescent="0.25">
      <c r="C292" s="70" t="s">
        <v>79</v>
      </c>
      <c r="D292" s="70" t="s">
        <v>64</v>
      </c>
      <c r="E292" s="70" t="s">
        <v>992</v>
      </c>
    </row>
    <row r="293" spans="1:5" x14ac:dyDescent="0.25">
      <c r="B293" s="70" t="s">
        <v>3</v>
      </c>
      <c r="C293" s="70" t="s">
        <v>392</v>
      </c>
      <c r="D293" s="70" t="s">
        <v>64</v>
      </c>
      <c r="E293" s="70" t="s">
        <v>845</v>
      </c>
    </row>
    <row r="294" spans="1:5" x14ac:dyDescent="0.25">
      <c r="C294" s="70" t="s">
        <v>314</v>
      </c>
      <c r="D294" s="70" t="s">
        <v>64</v>
      </c>
      <c r="E294" s="70" t="s">
        <v>847</v>
      </c>
    </row>
    <row r="295" spans="1:5" x14ac:dyDescent="0.25">
      <c r="A295" s="70" t="s">
        <v>200</v>
      </c>
    </row>
    <row r="296" spans="1:5" x14ac:dyDescent="0.25">
      <c r="B296" s="70" t="s">
        <v>0</v>
      </c>
      <c r="C296" s="70" t="s">
        <v>40</v>
      </c>
      <c r="D296" s="70" t="s">
        <v>1</v>
      </c>
      <c r="E296" s="70" t="s">
        <v>2</v>
      </c>
    </row>
    <row r="297" spans="1:5" x14ac:dyDescent="0.25">
      <c r="B297" s="70">
        <v>1</v>
      </c>
      <c r="C297" s="70" t="s">
        <v>301</v>
      </c>
      <c r="D297" s="70" t="s">
        <v>60</v>
      </c>
      <c r="E297" s="70">
        <v>5731820</v>
      </c>
    </row>
    <row r="298" spans="1:5" x14ac:dyDescent="0.25">
      <c r="C298" s="70" t="s">
        <v>339</v>
      </c>
      <c r="D298" s="70" t="s">
        <v>60</v>
      </c>
      <c r="E298" s="70">
        <v>6665906</v>
      </c>
    </row>
    <row r="299" spans="1:5" x14ac:dyDescent="0.25">
      <c r="B299" s="70">
        <v>2</v>
      </c>
      <c r="C299" s="70" t="s">
        <v>191</v>
      </c>
      <c r="D299" s="70" t="s">
        <v>64</v>
      </c>
      <c r="E299" s="70">
        <v>7013680</v>
      </c>
    </row>
    <row r="300" spans="1:5" x14ac:dyDescent="0.25">
      <c r="C300" s="70" t="s">
        <v>122</v>
      </c>
      <c r="D300" s="70" t="s">
        <v>64</v>
      </c>
      <c r="E300" s="70" t="s">
        <v>825</v>
      </c>
    </row>
    <row r="301" spans="1:5" x14ac:dyDescent="0.25">
      <c r="B301" s="70">
        <v>3</v>
      </c>
      <c r="C301" s="70" t="s">
        <v>107</v>
      </c>
      <c r="D301" s="70" t="s">
        <v>64</v>
      </c>
      <c r="E301" s="70" t="s">
        <v>851</v>
      </c>
    </row>
    <row r="302" spans="1:5" x14ac:dyDescent="0.25">
      <c r="C302" s="70" t="s">
        <v>160</v>
      </c>
      <c r="D302" s="70" t="s">
        <v>64</v>
      </c>
      <c r="E302" s="70" t="s">
        <v>826</v>
      </c>
    </row>
    <row r="303" spans="1:5" x14ac:dyDescent="0.25">
      <c r="A303" s="70" t="s">
        <v>359</v>
      </c>
    </row>
    <row r="304" spans="1:5" x14ac:dyDescent="0.25">
      <c r="B304" s="70" t="s">
        <v>0</v>
      </c>
      <c r="C304" s="70" t="s">
        <v>40</v>
      </c>
      <c r="D304" s="70" t="s">
        <v>1</v>
      </c>
      <c r="E304" s="70" t="s">
        <v>2</v>
      </c>
    </row>
    <row r="305" spans="1:5" x14ac:dyDescent="0.25">
      <c r="B305" s="70">
        <v>1</v>
      </c>
      <c r="C305" s="70" t="s">
        <v>94</v>
      </c>
      <c r="D305" s="70" t="s">
        <v>66</v>
      </c>
      <c r="E305" s="70">
        <v>10242941903</v>
      </c>
    </row>
    <row r="306" spans="1:5" x14ac:dyDescent="0.25">
      <c r="C306" s="70" t="s">
        <v>210</v>
      </c>
      <c r="D306" s="70" t="s">
        <v>66</v>
      </c>
      <c r="E306" s="70">
        <v>10275087905</v>
      </c>
    </row>
    <row r="307" spans="1:5" x14ac:dyDescent="0.25">
      <c r="B307" s="70">
        <v>2</v>
      </c>
      <c r="C307" s="70" t="s">
        <v>207</v>
      </c>
      <c r="D307" s="70" t="s">
        <v>62</v>
      </c>
      <c r="E307" s="70">
        <v>12375356977</v>
      </c>
    </row>
    <row r="308" spans="1:5" x14ac:dyDescent="0.25">
      <c r="C308" s="70" t="s">
        <v>354</v>
      </c>
      <c r="D308" s="70" t="s">
        <v>62</v>
      </c>
      <c r="E308" s="70">
        <v>10899099939</v>
      </c>
    </row>
    <row r="309" spans="1:5" x14ac:dyDescent="0.25">
      <c r="B309" s="70" t="s">
        <v>36</v>
      </c>
      <c r="C309" s="70" t="s">
        <v>197</v>
      </c>
      <c r="D309" s="70" t="s">
        <v>66</v>
      </c>
      <c r="E309" s="70">
        <v>11267285940</v>
      </c>
    </row>
    <row r="310" spans="1:5" x14ac:dyDescent="0.25">
      <c r="C310" s="70" t="s">
        <v>356</v>
      </c>
      <c r="D310" s="70" t="s">
        <v>66</v>
      </c>
      <c r="E310" s="70">
        <v>10654324964</v>
      </c>
    </row>
    <row r="311" spans="1:5" x14ac:dyDescent="0.25">
      <c r="B311" s="70" t="s">
        <v>36</v>
      </c>
      <c r="C311" s="70" t="s">
        <v>387</v>
      </c>
      <c r="D311" s="70" t="s">
        <v>66</v>
      </c>
      <c r="E311" s="70">
        <v>9699544929</v>
      </c>
    </row>
    <row r="312" spans="1:5" x14ac:dyDescent="0.25">
      <c r="C312" s="70" t="s">
        <v>993</v>
      </c>
      <c r="D312" s="70" t="s">
        <v>66</v>
      </c>
      <c r="E312" s="70">
        <v>10989626997</v>
      </c>
    </row>
    <row r="313" spans="1:5" x14ac:dyDescent="0.25">
      <c r="B313" s="70">
        <v>5</v>
      </c>
      <c r="C313" s="70" t="s">
        <v>145</v>
      </c>
      <c r="D313" s="70" t="s">
        <v>66</v>
      </c>
      <c r="E313" s="70">
        <v>4719420060</v>
      </c>
    </row>
    <row r="314" spans="1:5" x14ac:dyDescent="0.25">
      <c r="C314" s="70" t="s">
        <v>355</v>
      </c>
      <c r="D314" s="70" t="s">
        <v>66</v>
      </c>
      <c r="E314" s="70">
        <v>13105430970</v>
      </c>
    </row>
    <row r="315" spans="1:5" x14ac:dyDescent="0.25">
      <c r="A315" s="70" t="s">
        <v>128</v>
      </c>
    </row>
    <row r="316" spans="1:5" x14ac:dyDescent="0.25">
      <c r="B316" s="70" t="s">
        <v>0</v>
      </c>
      <c r="C316" s="70" t="s">
        <v>40</v>
      </c>
      <c r="D316" s="70" t="s">
        <v>1</v>
      </c>
      <c r="E316" s="70" t="s">
        <v>2</v>
      </c>
    </row>
    <row r="317" spans="1:5" x14ac:dyDescent="0.25">
      <c r="B317" s="70">
        <v>1</v>
      </c>
      <c r="C317" s="70" t="s">
        <v>194</v>
      </c>
      <c r="D317" s="70" t="s">
        <v>62</v>
      </c>
      <c r="E317" s="70">
        <v>6629528980</v>
      </c>
    </row>
    <row r="318" spans="1:5" x14ac:dyDescent="0.25">
      <c r="B318" s="70">
        <v>2</v>
      </c>
      <c r="C318" s="70" t="s">
        <v>389</v>
      </c>
      <c r="D318" s="70" t="s">
        <v>62</v>
      </c>
      <c r="E318" s="70">
        <v>10622245902</v>
      </c>
    </row>
    <row r="319" spans="1:5" x14ac:dyDescent="0.25">
      <c r="A319" s="70" t="s">
        <v>201</v>
      </c>
    </row>
    <row r="320" spans="1:5" x14ac:dyDescent="0.25">
      <c r="B320" s="70" t="s">
        <v>0</v>
      </c>
      <c r="C320" s="70" t="s">
        <v>40</v>
      </c>
      <c r="D320" s="70" t="s">
        <v>1</v>
      </c>
      <c r="E320" s="70" t="s">
        <v>2</v>
      </c>
    </row>
    <row r="321" spans="1:5" x14ac:dyDescent="0.25">
      <c r="B321" s="70">
        <v>1</v>
      </c>
      <c r="C321" s="70" t="s">
        <v>148</v>
      </c>
      <c r="D321" s="70" t="s">
        <v>60</v>
      </c>
      <c r="E321" s="70" t="s">
        <v>149</v>
      </c>
    </row>
    <row r="322" spans="1:5" x14ac:dyDescent="0.25">
      <c r="B322" s="70">
        <v>2</v>
      </c>
      <c r="C322" s="70" t="s">
        <v>362</v>
      </c>
      <c r="D322" s="70" t="s">
        <v>60</v>
      </c>
      <c r="E322" s="70">
        <v>91770939091</v>
      </c>
    </row>
    <row r="323" spans="1:5" x14ac:dyDescent="0.25">
      <c r="A323" s="70" t="s">
        <v>129</v>
      </c>
    </row>
    <row r="324" spans="1:5" x14ac:dyDescent="0.25">
      <c r="B324" s="70" t="s">
        <v>0</v>
      </c>
      <c r="C324" s="70" t="s">
        <v>40</v>
      </c>
      <c r="D324" s="70" t="s">
        <v>1</v>
      </c>
      <c r="E324" s="70" t="s">
        <v>2</v>
      </c>
    </row>
    <row r="325" spans="1:5" x14ac:dyDescent="0.25">
      <c r="B325" s="70">
        <v>1</v>
      </c>
      <c r="C325" s="70" t="s">
        <v>192</v>
      </c>
      <c r="D325" s="70" t="s">
        <v>62</v>
      </c>
      <c r="E325" s="70">
        <v>2607826969</v>
      </c>
    </row>
    <row r="326" spans="1:5" x14ac:dyDescent="0.25">
      <c r="B326" s="70">
        <v>2</v>
      </c>
      <c r="C326" s="70" t="s">
        <v>113</v>
      </c>
      <c r="D326" s="70" t="s">
        <v>62</v>
      </c>
      <c r="E326" s="70">
        <v>861594967</v>
      </c>
    </row>
    <row r="327" spans="1:5" x14ac:dyDescent="0.25">
      <c r="B327" s="70" t="s">
        <v>36</v>
      </c>
      <c r="C327" s="70" t="s">
        <v>196</v>
      </c>
      <c r="D327" s="70" t="s">
        <v>267</v>
      </c>
      <c r="E327" s="70">
        <v>2586125924</v>
      </c>
    </row>
    <row r="328" spans="1:5" x14ac:dyDescent="0.25">
      <c r="B328" s="70" t="s">
        <v>36</v>
      </c>
      <c r="C328" s="70" t="s">
        <v>130</v>
      </c>
      <c r="D328" s="70" t="s">
        <v>64</v>
      </c>
      <c r="E328" s="70" t="s">
        <v>852</v>
      </c>
    </row>
    <row r="329" spans="1:5" x14ac:dyDescent="0.25">
      <c r="B329" s="70">
        <v>5</v>
      </c>
      <c r="C329" s="70" t="s">
        <v>1011</v>
      </c>
      <c r="D329" s="70" t="s">
        <v>63</v>
      </c>
      <c r="E329" s="70">
        <v>2983704920</v>
      </c>
    </row>
    <row r="330" spans="1:5" x14ac:dyDescent="0.25">
      <c r="A330" s="70" t="s">
        <v>131</v>
      </c>
    </row>
    <row r="331" spans="1:5" x14ac:dyDescent="0.25">
      <c r="B331" s="70" t="s">
        <v>0</v>
      </c>
      <c r="C331" s="70" t="s">
        <v>40</v>
      </c>
      <c r="D331" s="70" t="s">
        <v>1</v>
      </c>
      <c r="E331" s="70" t="s">
        <v>2</v>
      </c>
    </row>
    <row r="332" spans="1:5" x14ac:dyDescent="0.25">
      <c r="B332" s="70">
        <v>1</v>
      </c>
      <c r="C332" s="70" t="s">
        <v>306</v>
      </c>
      <c r="D332" s="70" t="s">
        <v>60</v>
      </c>
      <c r="E332" s="70">
        <v>10998536933</v>
      </c>
    </row>
    <row r="333" spans="1:5" x14ac:dyDescent="0.25">
      <c r="B333" s="70">
        <v>2</v>
      </c>
      <c r="C333" s="70" t="s">
        <v>154</v>
      </c>
      <c r="D333" s="70" t="s">
        <v>66</v>
      </c>
      <c r="E333" s="70">
        <v>11973814900</v>
      </c>
    </row>
    <row r="334" spans="1:5" x14ac:dyDescent="0.25">
      <c r="B334" s="70" t="s">
        <v>36</v>
      </c>
      <c r="C334" s="70" t="s">
        <v>208</v>
      </c>
      <c r="D334" s="70" t="s">
        <v>62</v>
      </c>
      <c r="E334" s="70">
        <v>14485299996</v>
      </c>
    </row>
    <row r="335" spans="1:5" x14ac:dyDescent="0.25">
      <c r="B335" s="70" t="s">
        <v>36</v>
      </c>
      <c r="C335" s="70" t="s">
        <v>988</v>
      </c>
      <c r="D335" s="70" t="s">
        <v>60</v>
      </c>
      <c r="E335" s="70">
        <v>11165542919</v>
      </c>
    </row>
    <row r="336" spans="1:5" x14ac:dyDescent="0.25">
      <c r="B336" s="70" t="s">
        <v>3</v>
      </c>
      <c r="C336" s="70" t="s">
        <v>71</v>
      </c>
      <c r="D336" s="70" t="s">
        <v>64</v>
      </c>
      <c r="E336" s="70" t="s">
        <v>991</v>
      </c>
    </row>
    <row r="337" spans="1:5" x14ac:dyDescent="0.25">
      <c r="B337" s="70" t="s">
        <v>3</v>
      </c>
      <c r="C337" s="70" t="s">
        <v>341</v>
      </c>
      <c r="D337" s="70" t="s">
        <v>147</v>
      </c>
      <c r="E337" s="70">
        <v>11701458926</v>
      </c>
    </row>
    <row r="338" spans="1:5" x14ac:dyDescent="0.25">
      <c r="B338" s="70" t="s">
        <v>3</v>
      </c>
      <c r="C338" s="70" t="s">
        <v>785</v>
      </c>
      <c r="D338" s="70" t="s">
        <v>147</v>
      </c>
      <c r="E338" s="70">
        <v>10403956943</v>
      </c>
    </row>
    <row r="339" spans="1:5" x14ac:dyDescent="0.25">
      <c r="B339" s="70" t="s">
        <v>3</v>
      </c>
      <c r="C339" s="70" t="s">
        <v>209</v>
      </c>
      <c r="D339" s="70" t="s">
        <v>147</v>
      </c>
      <c r="E339" s="70">
        <v>9634796958</v>
      </c>
    </row>
    <row r="340" spans="1:5" x14ac:dyDescent="0.25">
      <c r="B340" s="70" t="s">
        <v>1007</v>
      </c>
      <c r="C340" s="70" t="s">
        <v>308</v>
      </c>
      <c r="D340" s="70" t="s">
        <v>64</v>
      </c>
      <c r="E340" s="70" t="s">
        <v>846</v>
      </c>
    </row>
    <row r="341" spans="1:5" x14ac:dyDescent="0.25">
      <c r="B341" s="70" t="s">
        <v>1007</v>
      </c>
      <c r="C341" s="70" t="s">
        <v>989</v>
      </c>
      <c r="D341" s="70" t="s">
        <v>62</v>
      </c>
      <c r="E341" s="70">
        <v>9666882957</v>
      </c>
    </row>
    <row r="342" spans="1:5" x14ac:dyDescent="0.25">
      <c r="B342" s="70" t="s">
        <v>1007</v>
      </c>
      <c r="C342" s="70" t="s">
        <v>990</v>
      </c>
      <c r="D342" s="70" t="s">
        <v>62</v>
      </c>
      <c r="E342" s="70">
        <v>12918689920</v>
      </c>
    </row>
    <row r="343" spans="1:5" x14ac:dyDescent="0.25">
      <c r="A343" s="70" t="s">
        <v>132</v>
      </c>
    </row>
    <row r="344" spans="1:5" x14ac:dyDescent="0.25">
      <c r="B344" s="70" t="s">
        <v>0</v>
      </c>
      <c r="C344" s="70" t="s">
        <v>40</v>
      </c>
      <c r="D344" s="70" t="s">
        <v>1</v>
      </c>
      <c r="E344" s="70" t="s">
        <v>2</v>
      </c>
    </row>
    <row r="345" spans="1:5" x14ac:dyDescent="0.25">
      <c r="B345" s="70">
        <v>1</v>
      </c>
      <c r="C345" s="70" t="s">
        <v>153</v>
      </c>
      <c r="D345" s="70" t="s">
        <v>62</v>
      </c>
      <c r="E345" s="70">
        <v>9418665999</v>
      </c>
    </row>
    <row r="346" spans="1:5" x14ac:dyDescent="0.25">
      <c r="B346" s="70">
        <v>2</v>
      </c>
      <c r="C346" s="70" t="s">
        <v>74</v>
      </c>
      <c r="D346" s="70" t="s">
        <v>66</v>
      </c>
      <c r="E346" s="70">
        <v>8103866903</v>
      </c>
    </row>
    <row r="347" spans="1:5" x14ac:dyDescent="0.25">
      <c r="B347" s="70" t="s">
        <v>36</v>
      </c>
      <c r="C347" s="70" t="s">
        <v>311</v>
      </c>
      <c r="D347" s="70" t="s">
        <v>60</v>
      </c>
      <c r="E347" s="70" t="s">
        <v>150</v>
      </c>
    </row>
    <row r="348" spans="1:5" x14ac:dyDescent="0.25">
      <c r="B348" s="70" t="s">
        <v>36</v>
      </c>
      <c r="C348" s="70" t="s">
        <v>70</v>
      </c>
      <c r="D348" s="70" t="s">
        <v>60</v>
      </c>
      <c r="E348" s="70" t="s">
        <v>151</v>
      </c>
    </row>
    <row r="349" spans="1:5" x14ac:dyDescent="0.25">
      <c r="B349" s="70" t="s">
        <v>3</v>
      </c>
      <c r="C349" s="70" t="s">
        <v>1010</v>
      </c>
      <c r="D349" s="70" t="s">
        <v>62</v>
      </c>
      <c r="E349" s="70">
        <v>11381768938</v>
      </c>
    </row>
    <row r="350" spans="1:5" x14ac:dyDescent="0.25">
      <c r="B350" s="70" t="s">
        <v>3</v>
      </c>
      <c r="C350" s="70" t="s">
        <v>309</v>
      </c>
      <c r="D350" s="70" t="s">
        <v>62</v>
      </c>
      <c r="E350" s="70">
        <v>10899084907</v>
      </c>
    </row>
    <row r="351" spans="1:5" x14ac:dyDescent="0.25">
      <c r="B351" s="70" t="s">
        <v>3</v>
      </c>
      <c r="C351" s="70" t="s">
        <v>367</v>
      </c>
      <c r="D351" s="70" t="s">
        <v>60</v>
      </c>
      <c r="E351" s="70">
        <v>12461999988</v>
      </c>
    </row>
    <row r="352" spans="1:5" x14ac:dyDescent="0.25">
      <c r="B352" s="70" t="s">
        <v>3</v>
      </c>
      <c r="C352" s="70" t="s">
        <v>158</v>
      </c>
      <c r="D352" s="70" t="s">
        <v>64</v>
      </c>
      <c r="E352" s="70" t="s">
        <v>823</v>
      </c>
    </row>
    <row r="353" spans="1:5" x14ac:dyDescent="0.25">
      <c r="B353" s="70" t="s">
        <v>1012</v>
      </c>
      <c r="C353" s="70" t="s">
        <v>155</v>
      </c>
      <c r="D353" s="70" t="s">
        <v>64</v>
      </c>
      <c r="E353" s="70" t="s">
        <v>822</v>
      </c>
    </row>
    <row r="354" spans="1:5" x14ac:dyDescent="0.25">
      <c r="B354" s="70" t="s">
        <v>1012</v>
      </c>
      <c r="C354" s="70" t="s">
        <v>790</v>
      </c>
      <c r="D354" s="70" t="s">
        <v>296</v>
      </c>
      <c r="E354" s="70">
        <v>11097466957</v>
      </c>
    </row>
    <row r="355" spans="1:5" x14ac:dyDescent="0.25">
      <c r="B355" s="70" t="s">
        <v>1012</v>
      </c>
      <c r="C355" s="70" t="s">
        <v>789</v>
      </c>
      <c r="D355" s="70" t="s">
        <v>62</v>
      </c>
      <c r="E355" s="70">
        <v>8738389983</v>
      </c>
    </row>
    <row r="356" spans="1:5" x14ac:dyDescent="0.25">
      <c r="B356" s="70" t="s">
        <v>1012</v>
      </c>
      <c r="C356" s="70" t="s">
        <v>368</v>
      </c>
      <c r="D356" s="70" t="s">
        <v>60</v>
      </c>
      <c r="E356" s="70">
        <v>11837729980</v>
      </c>
    </row>
    <row r="357" spans="1:5" x14ac:dyDescent="0.25">
      <c r="B357" s="70" t="s">
        <v>1012</v>
      </c>
      <c r="C357" s="70" t="s">
        <v>788</v>
      </c>
      <c r="D357" s="70" t="s">
        <v>62</v>
      </c>
      <c r="E357" s="70">
        <v>11580824951</v>
      </c>
    </row>
    <row r="358" spans="1:5" x14ac:dyDescent="0.25">
      <c r="B358" s="70" t="s">
        <v>1012</v>
      </c>
      <c r="C358" s="70" t="s">
        <v>1013</v>
      </c>
      <c r="D358" s="70" t="s">
        <v>296</v>
      </c>
      <c r="E358" s="70">
        <v>10937991661</v>
      </c>
    </row>
    <row r="359" spans="1:5" x14ac:dyDescent="0.25">
      <c r="A359" s="70" t="s">
        <v>133</v>
      </c>
    </row>
    <row r="360" spans="1:5" x14ac:dyDescent="0.25">
      <c r="B360" s="70" t="s">
        <v>0</v>
      </c>
      <c r="C360" s="70" t="s">
        <v>40</v>
      </c>
      <c r="D360" s="70" t="s">
        <v>1</v>
      </c>
      <c r="E360" s="70" t="s">
        <v>2</v>
      </c>
    </row>
    <row r="361" spans="1:5" x14ac:dyDescent="0.25">
      <c r="B361" s="70">
        <v>1</v>
      </c>
      <c r="C361" s="70" t="s">
        <v>5</v>
      </c>
      <c r="D361" s="70" t="s">
        <v>62</v>
      </c>
      <c r="E361" s="70">
        <v>9822727</v>
      </c>
    </row>
    <row r="362" spans="1:5" x14ac:dyDescent="0.25">
      <c r="B362" s="70">
        <v>2</v>
      </c>
      <c r="C362" s="70" t="s">
        <v>1008</v>
      </c>
      <c r="D362" s="70" t="s">
        <v>60</v>
      </c>
      <c r="E362" s="70">
        <v>6068569</v>
      </c>
    </row>
    <row r="363" spans="1:5" x14ac:dyDescent="0.25">
      <c r="B363" s="70" t="s">
        <v>36</v>
      </c>
      <c r="C363" s="70" t="s">
        <v>338</v>
      </c>
      <c r="D363" s="70" t="s">
        <v>62</v>
      </c>
      <c r="E363" s="70">
        <v>9369415963</v>
      </c>
    </row>
    <row r="364" spans="1:5" x14ac:dyDescent="0.25">
      <c r="B364" s="70" t="s">
        <v>36</v>
      </c>
      <c r="C364" s="70" t="s">
        <v>73</v>
      </c>
      <c r="D364" s="70" t="s">
        <v>66</v>
      </c>
      <c r="E364" s="70">
        <v>9074720951</v>
      </c>
    </row>
    <row r="365" spans="1:5" x14ac:dyDescent="0.25">
      <c r="B365" s="70" t="s">
        <v>995</v>
      </c>
      <c r="C365" s="70" t="s">
        <v>152</v>
      </c>
      <c r="D365" s="70" t="s">
        <v>62</v>
      </c>
      <c r="E365" s="70">
        <v>11859982921</v>
      </c>
    </row>
    <row r="366" spans="1:5" x14ac:dyDescent="0.25">
      <c r="B366" s="70" t="s">
        <v>995</v>
      </c>
      <c r="C366" s="70" t="s">
        <v>1014</v>
      </c>
      <c r="D366" s="70" t="s">
        <v>296</v>
      </c>
      <c r="E366" s="70">
        <v>14764944952</v>
      </c>
    </row>
    <row r="367" spans="1:5" x14ac:dyDescent="0.25">
      <c r="B367" s="70" t="s">
        <v>995</v>
      </c>
      <c r="C367" s="70" t="s">
        <v>313</v>
      </c>
      <c r="D367" s="70" t="s">
        <v>147</v>
      </c>
      <c r="E367" s="70">
        <v>8538711911</v>
      </c>
    </row>
    <row r="368" spans="1:5" x14ac:dyDescent="0.25">
      <c r="A368" s="70" t="s">
        <v>134</v>
      </c>
    </row>
    <row r="369" spans="1:5" x14ac:dyDescent="0.25">
      <c r="B369" s="70" t="s">
        <v>0</v>
      </c>
      <c r="C369" s="70" t="s">
        <v>40</v>
      </c>
      <c r="D369" s="70" t="s">
        <v>1</v>
      </c>
      <c r="E369" s="70" t="s">
        <v>2</v>
      </c>
    </row>
    <row r="370" spans="1:5" x14ac:dyDescent="0.25">
      <c r="B370" s="70">
        <v>1</v>
      </c>
      <c r="C370" s="70" t="s">
        <v>46</v>
      </c>
      <c r="D370" s="70" t="s">
        <v>66</v>
      </c>
      <c r="E370" s="70">
        <v>9310989980</v>
      </c>
    </row>
    <row r="371" spans="1:5" x14ac:dyDescent="0.25">
      <c r="B371" s="70">
        <v>2</v>
      </c>
      <c r="C371" s="70" t="s">
        <v>42</v>
      </c>
      <c r="D371" s="70" t="s">
        <v>66</v>
      </c>
      <c r="E371" s="70">
        <v>10632990988</v>
      </c>
    </row>
    <row r="372" spans="1:5" x14ac:dyDescent="0.25">
      <c r="B372" s="70" t="s">
        <v>36</v>
      </c>
      <c r="C372" s="70" t="s">
        <v>339</v>
      </c>
      <c r="D372" s="70" t="s">
        <v>60</v>
      </c>
      <c r="E372" s="70">
        <v>6665906</v>
      </c>
    </row>
    <row r="373" spans="1:5" x14ac:dyDescent="0.25">
      <c r="B373" s="70" t="s">
        <v>36</v>
      </c>
      <c r="C373" s="70" t="s">
        <v>295</v>
      </c>
      <c r="D373" s="70" t="s">
        <v>62</v>
      </c>
      <c r="E373" s="70">
        <v>11316148955</v>
      </c>
    </row>
    <row r="374" spans="1:5" x14ac:dyDescent="0.25">
      <c r="B374" s="70" t="s">
        <v>99</v>
      </c>
      <c r="C374" s="70" t="s">
        <v>157</v>
      </c>
      <c r="D374" s="70" t="s">
        <v>62</v>
      </c>
      <c r="E374" s="70">
        <v>7924061924</v>
      </c>
    </row>
    <row r="375" spans="1:5" x14ac:dyDescent="0.25">
      <c r="B375" s="70" t="s">
        <v>99</v>
      </c>
      <c r="C375" s="70" t="s">
        <v>123</v>
      </c>
      <c r="D375" s="70" t="s">
        <v>267</v>
      </c>
      <c r="E375" s="70">
        <v>12069168930</v>
      </c>
    </row>
    <row r="376" spans="1:5" x14ac:dyDescent="0.25">
      <c r="A376" s="70" t="s">
        <v>135</v>
      </c>
    </row>
    <row r="377" spans="1:5" x14ac:dyDescent="0.25">
      <c r="B377" s="70" t="s">
        <v>0</v>
      </c>
      <c r="C377" s="70" t="s">
        <v>40</v>
      </c>
      <c r="D377" s="70" t="s">
        <v>1</v>
      </c>
      <c r="E377" s="70" t="s">
        <v>2</v>
      </c>
    </row>
    <row r="378" spans="1:5" x14ac:dyDescent="0.25">
      <c r="B378" s="70">
        <v>1</v>
      </c>
      <c r="C378" s="70" t="s">
        <v>6</v>
      </c>
      <c r="D378" s="70" t="s">
        <v>62</v>
      </c>
      <c r="E378" s="70">
        <v>9017583967</v>
      </c>
    </row>
    <row r="379" spans="1:5" x14ac:dyDescent="0.25">
      <c r="B379" s="70">
        <v>2</v>
      </c>
      <c r="C379" s="70" t="s">
        <v>127</v>
      </c>
      <c r="D379" s="70" t="s">
        <v>267</v>
      </c>
      <c r="E379" s="70">
        <v>12069178900</v>
      </c>
    </row>
    <row r="380" spans="1:5" x14ac:dyDescent="0.25">
      <c r="B380" s="70">
        <v>3</v>
      </c>
      <c r="C380" s="70" t="s">
        <v>315</v>
      </c>
      <c r="D380" s="70" t="s">
        <v>62</v>
      </c>
      <c r="E380" s="70">
        <v>12232361969</v>
      </c>
    </row>
    <row r="381" spans="1:5" x14ac:dyDescent="0.25">
      <c r="A381" s="70" t="s">
        <v>353</v>
      </c>
    </row>
    <row r="382" spans="1:5" x14ac:dyDescent="0.25">
      <c r="B382" s="70" t="s">
        <v>0</v>
      </c>
      <c r="C382" s="70" t="s">
        <v>40</v>
      </c>
      <c r="D382" s="70" t="s">
        <v>1</v>
      </c>
      <c r="E382" s="70" t="s">
        <v>2</v>
      </c>
    </row>
    <row r="383" spans="1:5" x14ac:dyDescent="0.25">
      <c r="B383" s="70">
        <v>1</v>
      </c>
      <c r="C383" s="70" t="s">
        <v>354</v>
      </c>
      <c r="D383" s="70" t="s">
        <v>62</v>
      </c>
      <c r="E383" s="70">
        <v>10899099939</v>
      </c>
    </row>
    <row r="384" spans="1:5" x14ac:dyDescent="0.25">
      <c r="B384" s="70">
        <v>2</v>
      </c>
      <c r="C384" s="70" t="s">
        <v>210</v>
      </c>
      <c r="D384" s="70" t="s">
        <v>66</v>
      </c>
      <c r="E384" s="70">
        <v>10275087905</v>
      </c>
    </row>
    <row r="385" spans="1:5" x14ac:dyDescent="0.25">
      <c r="B385" s="70" t="s">
        <v>36</v>
      </c>
      <c r="C385" s="70" t="s">
        <v>993</v>
      </c>
      <c r="D385" s="70" t="s">
        <v>66</v>
      </c>
      <c r="E385" s="70">
        <v>10989626997</v>
      </c>
    </row>
    <row r="386" spans="1:5" x14ac:dyDescent="0.25">
      <c r="B386" s="70" t="s">
        <v>36</v>
      </c>
      <c r="C386" s="70" t="s">
        <v>356</v>
      </c>
      <c r="D386" s="70" t="s">
        <v>66</v>
      </c>
      <c r="E386" s="70">
        <v>10654324964</v>
      </c>
    </row>
    <row r="387" spans="1:5" x14ac:dyDescent="0.25">
      <c r="B387" s="70">
        <v>5</v>
      </c>
      <c r="C387" s="70" t="s">
        <v>355</v>
      </c>
      <c r="D387" s="70" t="s">
        <v>66</v>
      </c>
      <c r="E387" s="70">
        <v>13105430970</v>
      </c>
    </row>
    <row r="388" spans="1:5" x14ac:dyDescent="0.25">
      <c r="A388" s="70" t="s">
        <v>1015</v>
      </c>
    </row>
    <row r="389" spans="1:5" x14ac:dyDescent="0.25">
      <c r="B389" s="70" t="s">
        <v>0</v>
      </c>
      <c r="C389" s="70" t="s">
        <v>40</v>
      </c>
      <c r="D389" s="70" t="s">
        <v>1</v>
      </c>
      <c r="E389" s="70" t="s">
        <v>2</v>
      </c>
    </row>
    <row r="390" spans="1:5" x14ac:dyDescent="0.25">
      <c r="B390" s="70">
        <v>1</v>
      </c>
      <c r="C390" s="70" t="s">
        <v>1005</v>
      </c>
      <c r="D390" s="70" t="s">
        <v>63</v>
      </c>
      <c r="E390" s="70">
        <v>91300240997</v>
      </c>
    </row>
    <row r="391" spans="1:5" x14ac:dyDescent="0.25">
      <c r="B391" s="70">
        <v>2</v>
      </c>
      <c r="C391" s="70" t="s">
        <v>305</v>
      </c>
      <c r="D391" s="70" t="s">
        <v>63</v>
      </c>
      <c r="E391" s="70">
        <v>98395904991</v>
      </c>
    </row>
    <row r="392" spans="1:5" x14ac:dyDescent="0.25">
      <c r="B392" s="70">
        <v>3</v>
      </c>
      <c r="C392" s="70" t="s">
        <v>1016</v>
      </c>
      <c r="D392" s="70" t="s">
        <v>296</v>
      </c>
      <c r="E392" s="70">
        <v>41748948920</v>
      </c>
    </row>
    <row r="393" spans="1:5" x14ac:dyDescent="0.25">
      <c r="B393" s="70">
        <v>4</v>
      </c>
      <c r="C393" s="70" t="s">
        <v>361</v>
      </c>
      <c r="D393" s="70" t="s">
        <v>60</v>
      </c>
      <c r="E393" s="70">
        <v>81105665968</v>
      </c>
    </row>
    <row r="394" spans="1:5" x14ac:dyDescent="0.25">
      <c r="A394" s="70" t="s">
        <v>136</v>
      </c>
    </row>
    <row r="395" spans="1:5" x14ac:dyDescent="0.25">
      <c r="B395" s="70" t="s">
        <v>0</v>
      </c>
      <c r="C395" s="70" t="s">
        <v>40</v>
      </c>
      <c r="D395" s="70" t="s">
        <v>1</v>
      </c>
      <c r="E395" s="70" t="s">
        <v>2</v>
      </c>
    </row>
    <row r="396" spans="1:5" x14ac:dyDescent="0.25">
      <c r="B396" s="70">
        <v>1</v>
      </c>
      <c r="C396" s="70" t="s">
        <v>317</v>
      </c>
      <c r="D396" s="70" t="s">
        <v>147</v>
      </c>
      <c r="E396" s="70">
        <v>5263955</v>
      </c>
    </row>
    <row r="397" spans="1:5" x14ac:dyDescent="0.25">
      <c r="B397" s="70">
        <v>2</v>
      </c>
      <c r="C397" s="70" t="s">
        <v>112</v>
      </c>
      <c r="D397" s="70" t="s">
        <v>62</v>
      </c>
      <c r="E397" s="70">
        <v>2624030999</v>
      </c>
    </row>
    <row r="398" spans="1:5" x14ac:dyDescent="0.25">
      <c r="B398" s="70">
        <v>3</v>
      </c>
      <c r="C398" s="70" t="s">
        <v>114</v>
      </c>
      <c r="D398" s="70" t="s">
        <v>62</v>
      </c>
      <c r="E398" s="70">
        <v>7016848957</v>
      </c>
    </row>
    <row r="399" spans="1:5" x14ac:dyDescent="0.25">
      <c r="B399" s="70">
        <v>4</v>
      </c>
      <c r="C399" s="70" t="s">
        <v>193</v>
      </c>
      <c r="D399" s="70" t="s">
        <v>62</v>
      </c>
      <c r="E399" s="70">
        <v>4400139921</v>
      </c>
    </row>
    <row r="400" spans="1:5" x14ac:dyDescent="0.25">
      <c r="A400" s="70" t="s">
        <v>137</v>
      </c>
    </row>
    <row r="401" spans="1:5" x14ac:dyDescent="0.25">
      <c r="B401" s="70" t="s">
        <v>0</v>
      </c>
      <c r="C401" s="70" t="s">
        <v>40</v>
      </c>
      <c r="D401" s="70" t="s">
        <v>1</v>
      </c>
      <c r="E401" s="70" t="s">
        <v>2</v>
      </c>
    </row>
    <row r="402" spans="1:5" x14ac:dyDescent="0.25">
      <c r="B402" s="70">
        <v>1</v>
      </c>
      <c r="C402" s="70" t="s">
        <v>48</v>
      </c>
      <c r="D402" s="70" t="s">
        <v>62</v>
      </c>
      <c r="E402" s="70">
        <v>11321137923</v>
      </c>
    </row>
    <row r="403" spans="1:5" x14ac:dyDescent="0.25">
      <c r="B403" s="70">
        <v>2</v>
      </c>
      <c r="C403" s="70" t="s">
        <v>85</v>
      </c>
      <c r="D403" s="70" t="s">
        <v>62</v>
      </c>
      <c r="E403" s="70">
        <v>8738387930</v>
      </c>
    </row>
    <row r="404" spans="1:5" x14ac:dyDescent="0.25">
      <c r="B404" s="70" t="s">
        <v>36</v>
      </c>
      <c r="C404" s="70" t="s">
        <v>323</v>
      </c>
      <c r="D404" s="70" t="s">
        <v>66</v>
      </c>
      <c r="E404" s="70">
        <v>8205268940</v>
      </c>
    </row>
    <row r="405" spans="1:5" x14ac:dyDescent="0.25">
      <c r="B405" s="70" t="s">
        <v>36</v>
      </c>
      <c r="C405" s="70" t="s">
        <v>994</v>
      </c>
      <c r="D405" s="70" t="s">
        <v>66</v>
      </c>
      <c r="E405" s="70">
        <v>5772948</v>
      </c>
    </row>
    <row r="406" spans="1:5" x14ac:dyDescent="0.25">
      <c r="B406" s="70" t="s">
        <v>99</v>
      </c>
      <c r="C406" s="70" t="s">
        <v>168</v>
      </c>
      <c r="D406" s="70" t="s">
        <v>60</v>
      </c>
      <c r="E406" s="70" t="s">
        <v>169</v>
      </c>
    </row>
    <row r="407" spans="1:5" x14ac:dyDescent="0.25">
      <c r="B407" s="70" t="s">
        <v>99</v>
      </c>
      <c r="C407" s="70" t="s">
        <v>1017</v>
      </c>
      <c r="D407" s="70" t="s">
        <v>296</v>
      </c>
      <c r="E407" s="70">
        <v>10660730901</v>
      </c>
    </row>
    <row r="408" spans="1:5" x14ac:dyDescent="0.25">
      <c r="A408" s="70" t="s">
        <v>202</v>
      </c>
    </row>
    <row r="409" spans="1:5" x14ac:dyDescent="0.25">
      <c r="B409" s="70" t="s">
        <v>0</v>
      </c>
      <c r="C409" s="70" t="s">
        <v>40</v>
      </c>
      <c r="D409" s="70" t="s">
        <v>1</v>
      </c>
      <c r="E409" s="70" t="s">
        <v>2</v>
      </c>
    </row>
    <row r="410" spans="1:5" x14ac:dyDescent="0.25">
      <c r="B410" s="70">
        <v>1</v>
      </c>
      <c r="C410" s="70" t="s">
        <v>44</v>
      </c>
      <c r="D410" s="70" t="s">
        <v>64</v>
      </c>
      <c r="E410" s="70" t="s">
        <v>832</v>
      </c>
    </row>
    <row r="411" spans="1:5" x14ac:dyDescent="0.25">
      <c r="B411" s="70">
        <v>2</v>
      </c>
      <c r="C411" s="70" t="s">
        <v>16</v>
      </c>
      <c r="D411" s="70" t="s">
        <v>267</v>
      </c>
      <c r="E411" s="70">
        <v>9174241907</v>
      </c>
    </row>
    <row r="412" spans="1:5" x14ac:dyDescent="0.25">
      <c r="B412" s="70">
        <v>3</v>
      </c>
      <c r="C412" s="70" t="s">
        <v>14</v>
      </c>
      <c r="D412" s="70" t="s">
        <v>64</v>
      </c>
      <c r="E412" s="70" t="s">
        <v>831</v>
      </c>
    </row>
    <row r="413" spans="1:5" x14ac:dyDescent="0.25">
      <c r="B413" s="70">
        <v>4</v>
      </c>
      <c r="C413" s="70" t="s">
        <v>8</v>
      </c>
      <c r="D413" s="70" t="s">
        <v>66</v>
      </c>
      <c r="E413" s="70" t="s">
        <v>833</v>
      </c>
    </row>
    <row r="414" spans="1:5" x14ac:dyDescent="0.25">
      <c r="A414" s="70" t="s">
        <v>138</v>
      </c>
    </row>
    <row r="415" spans="1:5" x14ac:dyDescent="0.25">
      <c r="B415" s="70" t="s">
        <v>0</v>
      </c>
      <c r="C415" s="70" t="s">
        <v>40</v>
      </c>
      <c r="D415" s="70" t="s">
        <v>1</v>
      </c>
      <c r="E415" s="70" t="s">
        <v>2</v>
      </c>
    </row>
    <row r="416" spans="1:5" x14ac:dyDescent="0.25">
      <c r="B416" s="70">
        <v>1</v>
      </c>
      <c r="C416" s="70" t="s">
        <v>10</v>
      </c>
      <c r="D416" s="70" t="s">
        <v>66</v>
      </c>
      <c r="E416" s="70">
        <v>441203973</v>
      </c>
    </row>
    <row r="417" spans="1:5" x14ac:dyDescent="0.25">
      <c r="B417" s="70">
        <v>2</v>
      </c>
      <c r="C417" s="70" t="s">
        <v>89</v>
      </c>
      <c r="D417" s="70" t="s">
        <v>267</v>
      </c>
      <c r="E417" s="70">
        <v>4049762986</v>
      </c>
    </row>
    <row r="418" spans="1:5" x14ac:dyDescent="0.25">
      <c r="B418" s="70" t="s">
        <v>36</v>
      </c>
      <c r="C418" s="70" t="s">
        <v>1018</v>
      </c>
      <c r="D418" s="70" t="s">
        <v>63</v>
      </c>
      <c r="E418" s="70">
        <v>184828294</v>
      </c>
    </row>
    <row r="419" spans="1:5" x14ac:dyDescent="0.25">
      <c r="B419" s="70" t="s">
        <v>36</v>
      </c>
      <c r="C419" s="70" t="s">
        <v>275</v>
      </c>
      <c r="D419" s="70" t="s">
        <v>60</v>
      </c>
      <c r="E419" s="70" t="s">
        <v>171</v>
      </c>
    </row>
    <row r="420" spans="1:5" x14ac:dyDescent="0.25">
      <c r="B420" s="70" t="s">
        <v>99</v>
      </c>
      <c r="C420" s="70" t="s">
        <v>1006</v>
      </c>
      <c r="D420" s="70" t="s">
        <v>267</v>
      </c>
      <c r="E420" s="70">
        <v>515036978</v>
      </c>
    </row>
    <row r="421" spans="1:5" x14ac:dyDescent="0.25">
      <c r="B421" s="70" t="s">
        <v>99</v>
      </c>
      <c r="C421" s="70" t="s">
        <v>325</v>
      </c>
      <c r="D421" s="70" t="s">
        <v>66</v>
      </c>
      <c r="E421" s="70">
        <v>2389219993</v>
      </c>
    </row>
    <row r="422" spans="1:5" x14ac:dyDescent="0.25">
      <c r="A422" s="70" t="s">
        <v>139</v>
      </c>
    </row>
    <row r="423" spans="1:5" x14ac:dyDescent="0.25">
      <c r="B423" s="70" t="s">
        <v>0</v>
      </c>
      <c r="C423" s="70" t="s">
        <v>40</v>
      </c>
      <c r="D423" s="70" t="s">
        <v>1</v>
      </c>
      <c r="E423" s="70" t="s">
        <v>2</v>
      </c>
    </row>
    <row r="424" spans="1:5" x14ac:dyDescent="0.25">
      <c r="B424" s="70">
        <v>1</v>
      </c>
      <c r="C424" s="70" t="s">
        <v>38</v>
      </c>
      <c r="D424" s="70" t="s">
        <v>62</v>
      </c>
      <c r="E424" s="70">
        <v>6822377</v>
      </c>
    </row>
    <row r="425" spans="1:5" x14ac:dyDescent="0.25">
      <c r="B425" s="70">
        <v>2</v>
      </c>
      <c r="C425" s="70" t="s">
        <v>92</v>
      </c>
      <c r="D425" s="70" t="s">
        <v>267</v>
      </c>
      <c r="E425" s="70">
        <v>11013777980</v>
      </c>
    </row>
    <row r="426" spans="1:5" x14ac:dyDescent="0.25">
      <c r="B426" s="70" t="s">
        <v>36</v>
      </c>
      <c r="C426" s="70" t="s">
        <v>327</v>
      </c>
      <c r="D426" s="70" t="s">
        <v>267</v>
      </c>
      <c r="E426" s="70">
        <v>10188329986</v>
      </c>
    </row>
    <row r="427" spans="1:5" x14ac:dyDescent="0.25">
      <c r="B427" s="70" t="s">
        <v>36</v>
      </c>
      <c r="C427" s="70" t="s">
        <v>798</v>
      </c>
      <c r="D427" s="70" t="s">
        <v>296</v>
      </c>
      <c r="E427" s="70">
        <v>14465917945</v>
      </c>
    </row>
    <row r="428" spans="1:5" x14ac:dyDescent="0.25">
      <c r="B428" s="70" t="s">
        <v>3</v>
      </c>
      <c r="C428" s="70" t="s">
        <v>206</v>
      </c>
      <c r="D428" s="70" t="s">
        <v>62</v>
      </c>
      <c r="E428" s="70">
        <v>9793661941</v>
      </c>
    </row>
    <row r="429" spans="1:5" x14ac:dyDescent="0.25">
      <c r="B429" s="70" t="s">
        <v>3</v>
      </c>
      <c r="C429" s="70" t="s">
        <v>326</v>
      </c>
      <c r="D429" s="70" t="s">
        <v>62</v>
      </c>
      <c r="E429" s="70">
        <v>11600544959</v>
      </c>
    </row>
    <row r="430" spans="1:5" x14ac:dyDescent="0.25">
      <c r="B430" s="70" t="s">
        <v>3</v>
      </c>
      <c r="C430" s="70" t="s">
        <v>172</v>
      </c>
      <c r="D430" s="70" t="s">
        <v>60</v>
      </c>
      <c r="E430" s="70" t="s">
        <v>173</v>
      </c>
    </row>
    <row r="431" spans="1:5" x14ac:dyDescent="0.25">
      <c r="B431" s="70" t="s">
        <v>3</v>
      </c>
      <c r="C431" s="70" t="s">
        <v>797</v>
      </c>
      <c r="D431" s="70" t="s">
        <v>296</v>
      </c>
      <c r="E431" s="70">
        <v>11097500993</v>
      </c>
    </row>
    <row r="432" spans="1:5" x14ac:dyDescent="0.25">
      <c r="B432" s="70" t="s">
        <v>1012</v>
      </c>
      <c r="C432" s="70" t="s">
        <v>289</v>
      </c>
      <c r="D432" s="70" t="s">
        <v>66</v>
      </c>
      <c r="E432" s="70">
        <v>9499476954</v>
      </c>
    </row>
    <row r="433" spans="1:5" x14ac:dyDescent="0.25">
      <c r="B433" s="70" t="s">
        <v>1012</v>
      </c>
      <c r="C433" s="70" t="s">
        <v>260</v>
      </c>
      <c r="D433" s="70" t="s">
        <v>66</v>
      </c>
      <c r="E433" s="70">
        <v>10397294956</v>
      </c>
    </row>
    <row r="434" spans="1:5" x14ac:dyDescent="0.25">
      <c r="B434" s="70" t="s">
        <v>1012</v>
      </c>
      <c r="C434" s="70" t="s">
        <v>375</v>
      </c>
      <c r="D434" s="70" t="s">
        <v>66</v>
      </c>
      <c r="E434" s="70">
        <v>11704850908</v>
      </c>
    </row>
    <row r="435" spans="1:5" x14ac:dyDescent="0.25">
      <c r="B435" s="70" t="s">
        <v>1012</v>
      </c>
      <c r="C435" s="70" t="s">
        <v>374</v>
      </c>
      <c r="D435" s="70" t="s">
        <v>66</v>
      </c>
      <c r="E435" s="70">
        <v>13259789901</v>
      </c>
    </row>
    <row r="436" spans="1:5" x14ac:dyDescent="0.25">
      <c r="B436" s="70" t="s">
        <v>1012</v>
      </c>
      <c r="C436" s="70" t="s">
        <v>288</v>
      </c>
      <c r="D436" s="70" t="s">
        <v>66</v>
      </c>
      <c r="E436" s="70">
        <v>13951433947</v>
      </c>
    </row>
    <row r="437" spans="1:5" x14ac:dyDescent="0.25">
      <c r="B437" s="70" t="s">
        <v>1012</v>
      </c>
      <c r="C437" s="70" t="s">
        <v>799</v>
      </c>
      <c r="D437" s="70" t="s">
        <v>60</v>
      </c>
      <c r="E437" s="70">
        <v>10363662944</v>
      </c>
    </row>
    <row r="438" spans="1:5" x14ac:dyDescent="0.25">
      <c r="A438" s="70" t="s">
        <v>140</v>
      </c>
    </row>
    <row r="439" spans="1:5" x14ac:dyDescent="0.25">
      <c r="B439" s="70" t="s">
        <v>0</v>
      </c>
      <c r="C439" s="70" t="s">
        <v>40</v>
      </c>
      <c r="D439" s="70" t="s">
        <v>1</v>
      </c>
      <c r="E439" s="70" t="s">
        <v>2</v>
      </c>
    </row>
    <row r="440" spans="1:5" x14ac:dyDescent="0.25">
      <c r="B440" s="70">
        <v>1</v>
      </c>
      <c r="C440" s="70" t="s">
        <v>177</v>
      </c>
      <c r="D440" s="70" t="s">
        <v>66</v>
      </c>
      <c r="E440" s="70">
        <v>11339440946</v>
      </c>
    </row>
    <row r="441" spans="1:5" x14ac:dyDescent="0.25">
      <c r="B441" s="70">
        <v>2</v>
      </c>
      <c r="C441" s="70" t="s">
        <v>96</v>
      </c>
      <c r="D441" s="70" t="s">
        <v>62</v>
      </c>
      <c r="E441" s="70">
        <v>10699885965</v>
      </c>
    </row>
    <row r="442" spans="1:5" x14ac:dyDescent="0.25">
      <c r="B442" s="70" t="s">
        <v>36</v>
      </c>
      <c r="C442" s="70" t="s">
        <v>91</v>
      </c>
      <c r="D442" s="70" t="s">
        <v>60</v>
      </c>
      <c r="E442" s="70">
        <v>8825144</v>
      </c>
    </row>
    <row r="443" spans="1:5" x14ac:dyDescent="0.25">
      <c r="B443" s="70" t="s">
        <v>36</v>
      </c>
      <c r="C443" s="70" t="s">
        <v>277</v>
      </c>
      <c r="D443" s="70" t="s">
        <v>60</v>
      </c>
      <c r="E443" s="70">
        <v>7363295</v>
      </c>
    </row>
    <row r="444" spans="1:5" x14ac:dyDescent="0.25">
      <c r="B444" s="70" t="s">
        <v>3</v>
      </c>
      <c r="C444" s="70" t="s">
        <v>233</v>
      </c>
      <c r="D444" s="70" t="s">
        <v>60</v>
      </c>
      <c r="E444" s="70">
        <v>7401747</v>
      </c>
    </row>
    <row r="445" spans="1:5" x14ac:dyDescent="0.25">
      <c r="B445" s="70" t="s">
        <v>3</v>
      </c>
      <c r="C445" s="70" t="s">
        <v>179</v>
      </c>
      <c r="D445" s="70" t="s">
        <v>66</v>
      </c>
      <c r="E445" s="70">
        <v>8892889923</v>
      </c>
    </row>
    <row r="446" spans="1:5" x14ac:dyDescent="0.25">
      <c r="B446" s="70" t="s">
        <v>3</v>
      </c>
      <c r="C446" s="70" t="s">
        <v>174</v>
      </c>
      <c r="D446" s="70" t="s">
        <v>147</v>
      </c>
      <c r="E446" s="70">
        <v>13503396950</v>
      </c>
    </row>
    <row r="447" spans="1:5" x14ac:dyDescent="0.25">
      <c r="B447" s="70" t="s">
        <v>3</v>
      </c>
      <c r="C447" s="70" t="s">
        <v>180</v>
      </c>
      <c r="D447" s="70" t="s">
        <v>66</v>
      </c>
      <c r="E447" s="70">
        <v>7783664997</v>
      </c>
    </row>
    <row r="448" spans="1:5" x14ac:dyDescent="0.25">
      <c r="B448" s="70" t="s">
        <v>4</v>
      </c>
      <c r="C448" s="70" t="s">
        <v>35</v>
      </c>
      <c r="D448" s="70" t="s">
        <v>62</v>
      </c>
      <c r="E448" s="70">
        <v>8666397993</v>
      </c>
    </row>
    <row r="449" spans="1:5" x14ac:dyDescent="0.25">
      <c r="B449" s="70" t="s">
        <v>4</v>
      </c>
      <c r="C449" s="70" t="s">
        <v>278</v>
      </c>
      <c r="D449" s="70" t="s">
        <v>60</v>
      </c>
      <c r="E449" s="70">
        <v>6312992</v>
      </c>
    </row>
    <row r="450" spans="1:5" x14ac:dyDescent="0.25">
      <c r="B450" s="70" t="s">
        <v>4</v>
      </c>
      <c r="C450" s="70" t="s">
        <v>802</v>
      </c>
      <c r="D450" s="70" t="s">
        <v>64</v>
      </c>
      <c r="E450" s="70" t="s">
        <v>837</v>
      </c>
    </row>
    <row r="451" spans="1:5" x14ac:dyDescent="0.25">
      <c r="B451" s="70" t="s">
        <v>4</v>
      </c>
      <c r="C451" s="70" t="s">
        <v>175</v>
      </c>
      <c r="D451" s="70" t="s">
        <v>62</v>
      </c>
      <c r="E451" s="70">
        <v>11860851932</v>
      </c>
    </row>
    <row r="452" spans="1:5" x14ac:dyDescent="0.25">
      <c r="B452" s="70" t="s">
        <v>4</v>
      </c>
      <c r="C452" s="70" t="s">
        <v>996</v>
      </c>
      <c r="D452" s="70" t="s">
        <v>60</v>
      </c>
      <c r="E452" s="70">
        <v>9869512933</v>
      </c>
    </row>
    <row r="453" spans="1:5" x14ac:dyDescent="0.25">
      <c r="B453" s="70" t="s">
        <v>4</v>
      </c>
      <c r="C453" s="70" t="s">
        <v>801</v>
      </c>
      <c r="D453" s="70" t="s">
        <v>147</v>
      </c>
      <c r="E453" s="70">
        <v>10512867941</v>
      </c>
    </row>
    <row r="454" spans="1:5" x14ac:dyDescent="0.25">
      <c r="B454" s="70" t="s">
        <v>4</v>
      </c>
      <c r="C454" s="70" t="s">
        <v>93</v>
      </c>
      <c r="D454" s="70" t="s">
        <v>66</v>
      </c>
      <c r="E454" s="70">
        <v>9832178908</v>
      </c>
    </row>
    <row r="455" spans="1:5" x14ac:dyDescent="0.25">
      <c r="B455" s="70" t="s">
        <v>4</v>
      </c>
      <c r="C455" s="70" t="s">
        <v>329</v>
      </c>
      <c r="D455" s="70" t="s">
        <v>63</v>
      </c>
      <c r="E455" s="70">
        <v>11748167910</v>
      </c>
    </row>
    <row r="456" spans="1:5" x14ac:dyDescent="0.25">
      <c r="B456" s="70" t="s">
        <v>1019</v>
      </c>
      <c r="C456" s="70" t="s">
        <v>282</v>
      </c>
      <c r="D456" s="70" t="s">
        <v>66</v>
      </c>
      <c r="E456" s="70">
        <v>9231509942</v>
      </c>
    </row>
    <row r="457" spans="1:5" x14ac:dyDescent="0.25">
      <c r="B457" s="70" t="s">
        <v>1019</v>
      </c>
      <c r="C457" s="70" t="s">
        <v>280</v>
      </c>
      <c r="D457" s="70" t="s">
        <v>60</v>
      </c>
      <c r="E457" s="70">
        <v>6647205</v>
      </c>
    </row>
    <row r="458" spans="1:5" x14ac:dyDescent="0.25">
      <c r="B458" s="70" t="s">
        <v>1019</v>
      </c>
      <c r="C458" s="70" t="s">
        <v>997</v>
      </c>
      <c r="D458" s="70" t="s">
        <v>60</v>
      </c>
      <c r="E458" s="70">
        <v>7895713906</v>
      </c>
    </row>
    <row r="459" spans="1:5" x14ac:dyDescent="0.25">
      <c r="B459" s="70" t="s">
        <v>1019</v>
      </c>
      <c r="C459" s="70" t="s">
        <v>328</v>
      </c>
      <c r="D459" s="70" t="s">
        <v>60</v>
      </c>
      <c r="E459" s="70">
        <v>6805801</v>
      </c>
    </row>
    <row r="460" spans="1:5" x14ac:dyDescent="0.25">
      <c r="A460" s="70" t="s">
        <v>141</v>
      </c>
    </row>
    <row r="461" spans="1:5" x14ac:dyDescent="0.25">
      <c r="B461" s="70" t="s">
        <v>0</v>
      </c>
      <c r="C461" s="70" t="s">
        <v>40</v>
      </c>
      <c r="D461" s="70" t="s">
        <v>1</v>
      </c>
      <c r="E461" s="70" t="s">
        <v>2</v>
      </c>
    </row>
    <row r="462" spans="1:5" x14ac:dyDescent="0.25">
      <c r="B462" s="70">
        <v>1</v>
      </c>
      <c r="C462" s="70" t="s">
        <v>13</v>
      </c>
      <c r="D462" s="70" t="s">
        <v>267</v>
      </c>
      <c r="E462" s="70">
        <v>7858487973</v>
      </c>
    </row>
    <row r="463" spans="1:5" x14ac:dyDescent="0.25">
      <c r="B463" s="70">
        <v>2</v>
      </c>
      <c r="C463" s="70" t="s">
        <v>281</v>
      </c>
      <c r="D463" s="70" t="s">
        <v>62</v>
      </c>
      <c r="E463" s="70">
        <v>11907818910</v>
      </c>
    </row>
    <row r="464" spans="1:5" x14ac:dyDescent="0.25">
      <c r="B464" s="70" t="s">
        <v>36</v>
      </c>
      <c r="C464" s="70" t="s">
        <v>199</v>
      </c>
      <c r="D464" s="70" t="s">
        <v>64</v>
      </c>
      <c r="E464" s="70" t="s">
        <v>839</v>
      </c>
    </row>
    <row r="465" spans="1:5" x14ac:dyDescent="0.25">
      <c r="B465" s="70" t="s">
        <v>36</v>
      </c>
      <c r="C465" s="70" t="s">
        <v>804</v>
      </c>
      <c r="D465" s="70" t="s">
        <v>64</v>
      </c>
      <c r="E465" s="70" t="s">
        <v>840</v>
      </c>
    </row>
    <row r="466" spans="1:5" x14ac:dyDescent="0.25">
      <c r="B466" s="70" t="s">
        <v>3</v>
      </c>
      <c r="C466" s="70" t="s">
        <v>999</v>
      </c>
      <c r="D466" s="70" t="s">
        <v>267</v>
      </c>
      <c r="E466" s="70">
        <v>15092324945</v>
      </c>
    </row>
    <row r="467" spans="1:5" x14ac:dyDescent="0.25">
      <c r="B467" s="70" t="s">
        <v>3</v>
      </c>
      <c r="C467" s="70" t="s">
        <v>998</v>
      </c>
      <c r="D467" s="70" t="s">
        <v>267</v>
      </c>
      <c r="E467" s="70">
        <v>13468565917</v>
      </c>
    </row>
    <row r="468" spans="1:5" x14ac:dyDescent="0.25">
      <c r="B468" s="70" t="s">
        <v>3</v>
      </c>
      <c r="C468" s="70" t="s">
        <v>39</v>
      </c>
      <c r="D468" s="70" t="s">
        <v>66</v>
      </c>
      <c r="E468" s="70">
        <v>9832209994</v>
      </c>
    </row>
    <row r="469" spans="1:5" x14ac:dyDescent="0.25">
      <c r="B469" s="70" t="s">
        <v>3</v>
      </c>
      <c r="C469" s="70" t="s">
        <v>98</v>
      </c>
      <c r="D469" s="70" t="s">
        <v>62</v>
      </c>
      <c r="E469" s="70">
        <v>12789492913</v>
      </c>
    </row>
    <row r="470" spans="1:5" x14ac:dyDescent="0.25">
      <c r="B470" s="70" t="s">
        <v>1007</v>
      </c>
      <c r="C470" s="70" t="s">
        <v>1000</v>
      </c>
      <c r="D470" s="70" t="s">
        <v>267</v>
      </c>
      <c r="E470" s="70">
        <v>11071299905</v>
      </c>
    </row>
    <row r="471" spans="1:5" x14ac:dyDescent="0.25">
      <c r="B471" s="70" t="s">
        <v>1007</v>
      </c>
      <c r="C471" s="70" t="s">
        <v>100</v>
      </c>
      <c r="D471" s="70" t="s">
        <v>267</v>
      </c>
      <c r="E471" s="70">
        <v>11202024939</v>
      </c>
    </row>
    <row r="472" spans="1:5" x14ac:dyDescent="0.25">
      <c r="B472" s="70" t="s">
        <v>1007</v>
      </c>
      <c r="C472" s="70" t="s">
        <v>381</v>
      </c>
      <c r="D472" s="70" t="s">
        <v>66</v>
      </c>
      <c r="E472" s="70">
        <v>11831869918</v>
      </c>
    </row>
    <row r="473" spans="1:5" x14ac:dyDescent="0.25">
      <c r="A473" s="70" t="s">
        <v>142</v>
      </c>
    </row>
    <row r="474" spans="1:5" x14ac:dyDescent="0.25">
      <c r="B474" s="70" t="s">
        <v>0</v>
      </c>
      <c r="C474" s="70" t="s">
        <v>40</v>
      </c>
      <c r="D474" s="70" t="s">
        <v>1</v>
      </c>
      <c r="E474" s="70" t="s">
        <v>2</v>
      </c>
    </row>
    <row r="475" spans="1:5" x14ac:dyDescent="0.25">
      <c r="B475" s="70">
        <v>1</v>
      </c>
      <c r="C475" s="70" t="s">
        <v>11</v>
      </c>
      <c r="D475" s="70" t="s">
        <v>267</v>
      </c>
      <c r="E475" s="70">
        <v>10926592967</v>
      </c>
    </row>
    <row r="476" spans="1:5" x14ac:dyDescent="0.25">
      <c r="B476" s="70">
        <v>2</v>
      </c>
      <c r="C476" s="70" t="s">
        <v>383</v>
      </c>
      <c r="D476" s="70" t="s">
        <v>60</v>
      </c>
      <c r="E476" s="70">
        <v>6726961</v>
      </c>
    </row>
    <row r="477" spans="1:5" x14ac:dyDescent="0.25">
      <c r="B477" s="70" t="s">
        <v>36</v>
      </c>
      <c r="C477" s="70" t="s">
        <v>198</v>
      </c>
      <c r="D477" s="70" t="s">
        <v>267</v>
      </c>
      <c r="E477" s="70">
        <v>11672088976</v>
      </c>
    </row>
    <row r="478" spans="1:5" x14ac:dyDescent="0.25">
      <c r="B478" s="70" t="s">
        <v>36</v>
      </c>
      <c r="C478" s="70" t="s">
        <v>265</v>
      </c>
      <c r="D478" s="70" t="s">
        <v>60</v>
      </c>
      <c r="E478" s="70">
        <v>5594756</v>
      </c>
    </row>
    <row r="479" spans="1:5" x14ac:dyDescent="0.25">
      <c r="B479" s="70" t="s">
        <v>3</v>
      </c>
      <c r="C479" s="70" t="s">
        <v>284</v>
      </c>
      <c r="D479" s="70" t="s">
        <v>62</v>
      </c>
      <c r="E479" s="70">
        <v>7373263950</v>
      </c>
    </row>
    <row r="480" spans="1:5" x14ac:dyDescent="0.25">
      <c r="B480" s="70" t="s">
        <v>3</v>
      </c>
      <c r="C480" s="70" t="s">
        <v>12</v>
      </c>
      <c r="D480" s="70" t="s">
        <v>66</v>
      </c>
      <c r="E480" s="70">
        <v>9075246994</v>
      </c>
    </row>
    <row r="481" spans="1:5" x14ac:dyDescent="0.25">
      <c r="B481" s="70" t="s">
        <v>3</v>
      </c>
      <c r="C481" s="70" t="s">
        <v>126</v>
      </c>
      <c r="D481" s="70" t="s">
        <v>267</v>
      </c>
      <c r="E481" s="70">
        <v>9301515938</v>
      </c>
    </row>
    <row r="482" spans="1:5" x14ac:dyDescent="0.25">
      <c r="B482" s="70" t="s">
        <v>3</v>
      </c>
      <c r="C482" s="70" t="s">
        <v>45</v>
      </c>
      <c r="D482" s="70" t="s">
        <v>66</v>
      </c>
      <c r="E482" s="70">
        <v>11361960990</v>
      </c>
    </row>
    <row r="483" spans="1:5" x14ac:dyDescent="0.25">
      <c r="B483" s="70" t="s">
        <v>4</v>
      </c>
      <c r="C483" s="70" t="s">
        <v>297</v>
      </c>
      <c r="D483" s="70" t="s">
        <v>296</v>
      </c>
      <c r="E483" s="70">
        <v>7383850939</v>
      </c>
    </row>
    <row r="484" spans="1:5" x14ac:dyDescent="0.25">
      <c r="B484" s="70" t="s">
        <v>4</v>
      </c>
      <c r="C484" s="70" t="s">
        <v>1009</v>
      </c>
      <c r="D484" s="70" t="s">
        <v>62</v>
      </c>
      <c r="E484" s="70">
        <v>12180933908</v>
      </c>
    </row>
    <row r="485" spans="1:5" x14ac:dyDescent="0.25">
      <c r="B485" s="70" t="s">
        <v>4</v>
      </c>
      <c r="C485" s="70" t="s">
        <v>183</v>
      </c>
      <c r="D485" s="70" t="s">
        <v>62</v>
      </c>
      <c r="E485" s="70">
        <v>11580849946</v>
      </c>
    </row>
    <row r="486" spans="1:5" x14ac:dyDescent="0.25">
      <c r="B486" s="70" t="s">
        <v>4</v>
      </c>
      <c r="C486" s="70" t="s">
        <v>105</v>
      </c>
      <c r="D486" s="70" t="s">
        <v>147</v>
      </c>
      <c r="E486" s="70">
        <v>7497127</v>
      </c>
    </row>
    <row r="487" spans="1:5" x14ac:dyDescent="0.25">
      <c r="B487" s="70" t="s">
        <v>4</v>
      </c>
      <c r="C487" s="70" t="s">
        <v>189</v>
      </c>
      <c r="D487" s="70" t="s">
        <v>147</v>
      </c>
      <c r="E487" s="70">
        <v>1388640988</v>
      </c>
    </row>
    <row r="488" spans="1:5" x14ac:dyDescent="0.25">
      <c r="B488" s="70" t="s">
        <v>4</v>
      </c>
      <c r="C488" s="70" t="s">
        <v>818</v>
      </c>
      <c r="D488" s="70" t="s">
        <v>63</v>
      </c>
      <c r="E488" s="70">
        <v>10434530913</v>
      </c>
    </row>
    <row r="489" spans="1:5" x14ac:dyDescent="0.25">
      <c r="B489" s="70" t="s">
        <v>4</v>
      </c>
      <c r="C489" s="70" t="s">
        <v>294</v>
      </c>
      <c r="D489" s="70" t="s">
        <v>60</v>
      </c>
      <c r="E489" s="70">
        <v>6152040</v>
      </c>
    </row>
    <row r="490" spans="1:5" x14ac:dyDescent="0.25">
      <c r="B490" s="70" t="s">
        <v>4</v>
      </c>
      <c r="C490" s="70" t="s">
        <v>107</v>
      </c>
      <c r="D490" s="70" t="s">
        <v>64</v>
      </c>
      <c r="E490" s="70" t="s">
        <v>851</v>
      </c>
    </row>
    <row r="491" spans="1:5" x14ac:dyDescent="0.25">
      <c r="A491" s="70" t="s">
        <v>143</v>
      </c>
    </row>
    <row r="492" spans="1:5" x14ac:dyDescent="0.25">
      <c r="B492" s="70" t="s">
        <v>0</v>
      </c>
      <c r="C492" s="70" t="s">
        <v>40</v>
      </c>
      <c r="D492" s="70" t="s">
        <v>1</v>
      </c>
      <c r="E492" s="70" t="s">
        <v>2</v>
      </c>
    </row>
    <row r="493" spans="1:5" x14ac:dyDescent="0.25">
      <c r="B493" s="70">
        <v>1</v>
      </c>
      <c r="C493" s="70" t="s">
        <v>47</v>
      </c>
      <c r="D493" s="70" t="s">
        <v>62</v>
      </c>
      <c r="E493" s="70">
        <v>11776674952</v>
      </c>
    </row>
    <row r="494" spans="1:5" x14ac:dyDescent="0.25">
      <c r="B494" s="70">
        <v>2</v>
      </c>
      <c r="C494" s="70" t="s">
        <v>301</v>
      </c>
      <c r="D494" s="70" t="s">
        <v>60</v>
      </c>
      <c r="E494" s="70">
        <v>5731820</v>
      </c>
    </row>
    <row r="495" spans="1:5" x14ac:dyDescent="0.25">
      <c r="B495" s="70" t="s">
        <v>36</v>
      </c>
      <c r="C495" s="70" t="s">
        <v>37</v>
      </c>
      <c r="D495" s="70" t="s">
        <v>62</v>
      </c>
      <c r="E495" s="70">
        <v>9916413967</v>
      </c>
    </row>
    <row r="496" spans="1:5" x14ac:dyDescent="0.25">
      <c r="B496" s="70" t="s">
        <v>36</v>
      </c>
      <c r="C496" s="70" t="s">
        <v>1001</v>
      </c>
      <c r="D496" s="70" t="s">
        <v>147</v>
      </c>
      <c r="E496" s="70">
        <v>6838874</v>
      </c>
    </row>
    <row r="497" spans="1:5" x14ac:dyDescent="0.25">
      <c r="B497" s="70" t="s">
        <v>3</v>
      </c>
      <c r="C497" s="70" t="s">
        <v>286</v>
      </c>
      <c r="D497" s="70" t="s">
        <v>267</v>
      </c>
      <c r="E497" s="70">
        <v>9186650947</v>
      </c>
    </row>
    <row r="498" spans="1:5" x14ac:dyDescent="0.25">
      <c r="B498" s="70" t="s">
        <v>3</v>
      </c>
      <c r="C498" s="70" t="s">
        <v>204</v>
      </c>
      <c r="D498" s="70" t="s">
        <v>147</v>
      </c>
      <c r="E498" s="70">
        <v>7419109</v>
      </c>
    </row>
    <row r="499" spans="1:5" x14ac:dyDescent="0.25">
      <c r="B499" s="70" t="s">
        <v>3</v>
      </c>
      <c r="C499" s="70" t="s">
        <v>108</v>
      </c>
      <c r="D499" s="70" t="s">
        <v>267</v>
      </c>
      <c r="E499" s="70">
        <v>11129566978</v>
      </c>
    </row>
    <row r="500" spans="1:5" x14ac:dyDescent="0.25">
      <c r="B500" s="70" t="s">
        <v>3</v>
      </c>
      <c r="C500" s="70" t="s">
        <v>15</v>
      </c>
      <c r="D500" s="70" t="s">
        <v>66</v>
      </c>
      <c r="E500" s="70">
        <v>10670417963</v>
      </c>
    </row>
    <row r="501" spans="1:5" x14ac:dyDescent="0.25">
      <c r="B501" s="70">
        <v>9</v>
      </c>
      <c r="C501" s="70" t="s">
        <v>1002</v>
      </c>
      <c r="D501" s="70" t="s">
        <v>267</v>
      </c>
      <c r="E501" s="70">
        <v>10517791978</v>
      </c>
    </row>
    <row r="502" spans="1:5" x14ac:dyDescent="0.25">
      <c r="A502" s="70" t="s">
        <v>350</v>
      </c>
    </row>
    <row r="503" spans="1:5" x14ac:dyDescent="0.25">
      <c r="B503" s="70" t="s">
        <v>0</v>
      </c>
      <c r="C503" s="70" t="s">
        <v>40</v>
      </c>
      <c r="D503" s="70" t="s">
        <v>1</v>
      </c>
      <c r="E503" s="70" t="s">
        <v>2</v>
      </c>
    </row>
    <row r="504" spans="1:5" x14ac:dyDescent="0.25">
      <c r="B504" s="70">
        <v>1</v>
      </c>
      <c r="C504" s="70" t="s">
        <v>94</v>
      </c>
      <c r="D504" s="70" t="s">
        <v>66</v>
      </c>
      <c r="E504" s="70">
        <v>10242941903</v>
      </c>
    </row>
    <row r="505" spans="1:5" x14ac:dyDescent="0.25">
      <c r="B505" s="70">
        <v>2</v>
      </c>
      <c r="C505" s="70" t="s">
        <v>197</v>
      </c>
      <c r="D505" s="70" t="s">
        <v>66</v>
      </c>
      <c r="E505" s="70">
        <v>11267285940</v>
      </c>
    </row>
    <row r="506" spans="1:5" x14ac:dyDescent="0.25">
      <c r="B506" s="70" t="s">
        <v>36</v>
      </c>
      <c r="C506" s="70" t="s">
        <v>205</v>
      </c>
      <c r="D506" s="70" t="s">
        <v>267</v>
      </c>
      <c r="E506" s="70">
        <v>12069187993</v>
      </c>
    </row>
    <row r="507" spans="1:5" x14ac:dyDescent="0.25">
      <c r="B507" s="70" t="s">
        <v>36</v>
      </c>
      <c r="C507" s="70" t="s">
        <v>207</v>
      </c>
      <c r="D507" s="70" t="s">
        <v>62</v>
      </c>
      <c r="E507" s="70">
        <v>12375356977</v>
      </c>
    </row>
    <row r="508" spans="1:5" x14ac:dyDescent="0.25">
      <c r="B508" s="70" t="s">
        <v>3</v>
      </c>
      <c r="C508" s="70" t="s">
        <v>1020</v>
      </c>
      <c r="D508" s="70" t="s">
        <v>296</v>
      </c>
      <c r="E508" s="70">
        <v>12493096975</v>
      </c>
    </row>
    <row r="509" spans="1:5" x14ac:dyDescent="0.25">
      <c r="B509" s="70" t="s">
        <v>3</v>
      </c>
      <c r="C509" s="70" t="s">
        <v>387</v>
      </c>
      <c r="D509" s="70" t="s">
        <v>66</v>
      </c>
      <c r="E509" s="70">
        <v>9699544929</v>
      </c>
    </row>
    <row r="510" spans="1:5" x14ac:dyDescent="0.25">
      <c r="B510" s="70" t="s">
        <v>3</v>
      </c>
      <c r="C510" s="70" t="s">
        <v>388</v>
      </c>
      <c r="D510" s="70" t="s">
        <v>66</v>
      </c>
      <c r="E510" s="70">
        <v>10505359952</v>
      </c>
    </row>
    <row r="511" spans="1:5" x14ac:dyDescent="0.25">
      <c r="B511" s="70" t="s">
        <v>3</v>
      </c>
      <c r="C511" s="70" t="s">
        <v>145</v>
      </c>
      <c r="D511" s="70" t="s">
        <v>66</v>
      </c>
      <c r="E511" s="70">
        <v>4719420060</v>
      </c>
    </row>
  </sheetData>
  <dataConsolidate/>
  <pageMargins left="0.78740157499999996" right="0.78740157499999996" top="0.984251969" bottom="0.984251969" header="0.4921259845" footer="0.4921259845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" sqref="B1:I7"/>
    </sheetView>
  </sheetViews>
  <sheetFormatPr defaultRowHeight="15" x14ac:dyDescent="0.25"/>
  <cols>
    <col min="2" max="2" width="55.42578125" bestFit="1" customWidth="1"/>
    <col min="3" max="3" width="13.140625" bestFit="1" customWidth="1"/>
    <col min="4" max="4" width="24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649</v>
      </c>
      <c r="C2" s="65" t="s">
        <v>411</v>
      </c>
      <c r="D2" s="65" t="s">
        <v>648</v>
      </c>
      <c r="E2" s="65">
        <v>6400</v>
      </c>
      <c r="F2" s="65">
        <v>1600</v>
      </c>
      <c r="G2" s="65">
        <v>1600</v>
      </c>
      <c r="H2" s="65">
        <v>1600</v>
      </c>
      <c r="I2" s="65">
        <v>1600</v>
      </c>
      <c r="J2" t="s">
        <v>650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652</v>
      </c>
      <c r="C3" s="65" t="s">
        <v>430</v>
      </c>
      <c r="D3" s="65" t="s">
        <v>651</v>
      </c>
      <c r="E3" s="65">
        <v>5440</v>
      </c>
      <c r="F3" s="65">
        <v>1360</v>
      </c>
      <c r="G3" s="65">
        <v>1360</v>
      </c>
      <c r="H3" s="65">
        <v>1360</v>
      </c>
      <c r="I3" s="65">
        <v>1360</v>
      </c>
      <c r="J3" t="s">
        <v>650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654</v>
      </c>
      <c r="C4" s="65" t="s">
        <v>411</v>
      </c>
      <c r="D4" s="65" t="s">
        <v>653</v>
      </c>
      <c r="E4" s="65">
        <v>3360</v>
      </c>
      <c r="F4" s="65">
        <v>1120</v>
      </c>
      <c r="G4" s="65">
        <v>1120</v>
      </c>
      <c r="H4" s="65"/>
      <c r="I4" s="65">
        <v>1120</v>
      </c>
      <c r="J4" t="s">
        <v>650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656</v>
      </c>
      <c r="C5" s="65" t="s">
        <v>411</v>
      </c>
      <c r="D5" s="65" t="s">
        <v>655</v>
      </c>
      <c r="E5" s="65">
        <v>2000</v>
      </c>
      <c r="F5" s="65">
        <v>1120</v>
      </c>
      <c r="G5" s="65"/>
      <c r="H5" s="65"/>
      <c r="I5" s="65">
        <v>880</v>
      </c>
      <c r="J5" t="s">
        <v>650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982</v>
      </c>
      <c r="C6" s="65" t="s">
        <v>411</v>
      </c>
      <c r="D6" s="65" t="s">
        <v>981</v>
      </c>
      <c r="E6" s="65">
        <v>1120</v>
      </c>
      <c r="F6" s="65"/>
      <c r="G6" s="65"/>
      <c r="H6" s="65">
        <v>1120</v>
      </c>
      <c r="I6" s="65"/>
      <c r="J6" t="s">
        <v>650</v>
      </c>
      <c r="K6" t="s">
        <v>405</v>
      </c>
    </row>
    <row r="7" spans="1:11" ht="15.75" thickBot="1" x14ac:dyDescent="0.3">
      <c r="A7" s="65">
        <f>_xlfn.RANK.EQ(E7,E2:E200)</f>
        <v>5</v>
      </c>
      <c r="B7" s="65" t="s">
        <v>1122</v>
      </c>
      <c r="C7" s="65" t="s">
        <v>411</v>
      </c>
      <c r="D7" s="65" t="s">
        <v>1121</v>
      </c>
      <c r="E7" s="65">
        <v>1120</v>
      </c>
      <c r="F7" s="65"/>
      <c r="G7" s="65"/>
      <c r="H7" s="65"/>
      <c r="I7" s="65">
        <v>1120</v>
      </c>
      <c r="J7" t="s">
        <v>650</v>
      </c>
      <c r="K7" t="s">
        <v>405</v>
      </c>
    </row>
  </sheetData>
  <sortState ref="B2:I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" sqref="B1:I4"/>
    </sheetView>
  </sheetViews>
  <sheetFormatPr defaultRowHeight="15" x14ac:dyDescent="0.25"/>
  <cols>
    <col min="2" max="2" width="47.140625" bestFit="1" customWidth="1"/>
    <col min="3" max="3" width="13.42578125" bestFit="1" customWidth="1"/>
    <col min="4" max="4" width="24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403</v>
      </c>
      <c r="C2" s="65" t="s">
        <v>404</v>
      </c>
      <c r="D2" s="65" t="s">
        <v>402</v>
      </c>
      <c r="E2" s="65">
        <v>1600</v>
      </c>
      <c r="F2" s="65"/>
      <c r="G2" s="65">
        <v>1600</v>
      </c>
      <c r="H2" s="65"/>
      <c r="I2" s="65"/>
      <c r="J2" t="s">
        <v>219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407</v>
      </c>
      <c r="C3" s="65" t="s">
        <v>408</v>
      </c>
      <c r="D3" s="65" t="s">
        <v>406</v>
      </c>
      <c r="E3" s="65">
        <v>1360</v>
      </c>
      <c r="F3" s="65"/>
      <c r="G3" s="65">
        <v>1360</v>
      </c>
      <c r="H3" s="65"/>
      <c r="I3" s="65"/>
      <c r="J3" t="s">
        <v>219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712</v>
      </c>
      <c r="C4" s="65" t="s">
        <v>408</v>
      </c>
      <c r="D4" s="65" t="s">
        <v>711</v>
      </c>
      <c r="E4" s="65">
        <v>1120</v>
      </c>
      <c r="F4" s="65"/>
      <c r="G4" s="65">
        <v>1120</v>
      </c>
      <c r="H4" s="65"/>
      <c r="I4" s="65"/>
      <c r="J4" t="s">
        <v>219</v>
      </c>
      <c r="K4" t="s">
        <v>405</v>
      </c>
    </row>
  </sheetData>
  <sortState ref="B2:I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B1" sqref="B1:I3"/>
    </sheetView>
  </sheetViews>
  <sheetFormatPr defaultRowHeight="15" x14ac:dyDescent="0.25"/>
  <cols>
    <col min="2" max="2" width="51" bestFit="1" customWidth="1"/>
    <col min="3" max="3" width="8.7109375" bestFit="1" customWidth="1"/>
    <col min="4" max="4" width="23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769</v>
      </c>
      <c r="C2" s="65" t="s">
        <v>425</v>
      </c>
      <c r="D2" s="65" t="s">
        <v>768</v>
      </c>
      <c r="E2" s="65">
        <v>1600</v>
      </c>
      <c r="F2" s="65"/>
      <c r="G2" s="65">
        <v>1600</v>
      </c>
      <c r="H2" s="65"/>
      <c r="I2" s="65"/>
      <c r="J2" t="s">
        <v>681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771</v>
      </c>
      <c r="C3" s="65" t="s">
        <v>425</v>
      </c>
      <c r="D3" s="65" t="s">
        <v>770</v>
      </c>
      <c r="E3" s="65">
        <v>1360</v>
      </c>
      <c r="F3" s="65"/>
      <c r="G3" s="65">
        <v>1360</v>
      </c>
      <c r="H3" s="65"/>
      <c r="I3" s="65"/>
      <c r="J3" t="s">
        <v>681</v>
      </c>
      <c r="K3" t="s">
        <v>405</v>
      </c>
    </row>
  </sheetData>
  <sortState ref="B2:I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" sqref="B1:I16"/>
    </sheetView>
  </sheetViews>
  <sheetFormatPr defaultRowHeight="15" x14ac:dyDescent="0.25"/>
  <cols>
    <col min="2" max="2" width="52.7109375" bestFit="1" customWidth="1"/>
    <col min="3" max="3" width="27.85546875" bestFit="1" customWidth="1"/>
    <col min="4" max="4" width="28.425781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614</v>
      </c>
      <c r="C2" s="65" t="s">
        <v>425</v>
      </c>
      <c r="D2" s="65" t="s">
        <v>972</v>
      </c>
      <c r="E2" s="65">
        <v>2240</v>
      </c>
      <c r="F2" s="65"/>
      <c r="G2" s="65"/>
      <c r="H2" s="65">
        <v>1120</v>
      </c>
      <c r="I2" s="65">
        <v>1120</v>
      </c>
      <c r="J2" t="s">
        <v>247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781</v>
      </c>
      <c r="C3" s="65" t="s">
        <v>425</v>
      </c>
      <c r="D3" s="65" t="s">
        <v>780</v>
      </c>
      <c r="E3" s="65">
        <v>1600</v>
      </c>
      <c r="F3" s="65"/>
      <c r="G3" s="65">
        <v>1600</v>
      </c>
      <c r="H3" s="65"/>
      <c r="I3" s="65"/>
      <c r="J3" t="s">
        <v>247</v>
      </c>
      <c r="K3" t="s">
        <v>405</v>
      </c>
    </row>
    <row r="4" spans="1:11" ht="15.75" thickBot="1" x14ac:dyDescent="0.3">
      <c r="A4" s="65">
        <f>_xlfn.RANK.EQ(E4,E2:E200)</f>
        <v>2</v>
      </c>
      <c r="B4" s="65" t="s">
        <v>968</v>
      </c>
      <c r="C4" s="65" t="s">
        <v>425</v>
      </c>
      <c r="D4" s="65" t="s">
        <v>967</v>
      </c>
      <c r="E4" s="65">
        <v>1600</v>
      </c>
      <c r="F4" s="65"/>
      <c r="G4" s="65"/>
      <c r="H4" s="65">
        <v>1600</v>
      </c>
      <c r="I4" s="65"/>
      <c r="J4" t="s">
        <v>247</v>
      </c>
      <c r="K4" t="s">
        <v>405</v>
      </c>
    </row>
    <row r="5" spans="1:11" ht="15.75" thickBot="1" x14ac:dyDescent="0.3">
      <c r="A5" s="65">
        <f>_xlfn.RANK.EQ(E5,E2:E200)</f>
        <v>2</v>
      </c>
      <c r="B5" s="65" t="s">
        <v>978</v>
      </c>
      <c r="C5" s="65" t="s">
        <v>425</v>
      </c>
      <c r="D5" s="65" t="s">
        <v>977</v>
      </c>
      <c r="E5" s="65">
        <v>1600</v>
      </c>
      <c r="F5" s="65"/>
      <c r="G5" s="65"/>
      <c r="H5" s="65"/>
      <c r="I5" s="65">
        <v>1600</v>
      </c>
      <c r="J5" t="s">
        <v>247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783</v>
      </c>
      <c r="C6" s="65" t="s">
        <v>425</v>
      </c>
      <c r="D6" s="65" t="s">
        <v>782</v>
      </c>
      <c r="E6" s="65">
        <v>1360</v>
      </c>
      <c r="F6" s="65"/>
      <c r="G6" s="65">
        <v>1360</v>
      </c>
      <c r="H6" s="65"/>
      <c r="I6" s="65"/>
      <c r="J6" t="s">
        <v>247</v>
      </c>
      <c r="K6" t="s">
        <v>405</v>
      </c>
    </row>
    <row r="7" spans="1:11" ht="15.75" thickBot="1" x14ac:dyDescent="0.3">
      <c r="A7" s="65">
        <f>_xlfn.RANK.EQ(E7,E2:E200)</f>
        <v>5</v>
      </c>
      <c r="B7" s="65" t="s">
        <v>781</v>
      </c>
      <c r="C7" s="65" t="s">
        <v>425</v>
      </c>
      <c r="D7" s="65" t="s">
        <v>969</v>
      </c>
      <c r="E7" s="65">
        <v>1360</v>
      </c>
      <c r="F7" s="65"/>
      <c r="G7" s="65"/>
      <c r="H7" s="65">
        <v>1360</v>
      </c>
      <c r="I7" s="65"/>
      <c r="J7" t="s">
        <v>247</v>
      </c>
      <c r="K7" t="s">
        <v>405</v>
      </c>
    </row>
    <row r="8" spans="1:11" ht="15.75" thickBot="1" x14ac:dyDescent="0.3">
      <c r="A8" s="65">
        <f>_xlfn.RANK.EQ(E8,E2:E200)</f>
        <v>5</v>
      </c>
      <c r="B8" s="65" t="s">
        <v>1109</v>
      </c>
      <c r="C8" s="65" t="s">
        <v>408</v>
      </c>
      <c r="D8" s="65" t="s">
        <v>710</v>
      </c>
      <c r="E8" s="65">
        <v>1360</v>
      </c>
      <c r="F8" s="65"/>
      <c r="G8" s="65"/>
      <c r="H8" s="65"/>
      <c r="I8" s="65">
        <v>1360</v>
      </c>
      <c r="J8" t="s">
        <v>247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614</v>
      </c>
      <c r="C9" s="65" t="s">
        <v>425</v>
      </c>
      <c r="D9" s="65" t="s">
        <v>613</v>
      </c>
      <c r="E9" s="65">
        <v>1120</v>
      </c>
      <c r="F9" s="65"/>
      <c r="G9" s="65">
        <v>1120</v>
      </c>
      <c r="H9" s="65"/>
      <c r="I9" s="65"/>
      <c r="J9" t="s">
        <v>247</v>
      </c>
      <c r="K9" t="s">
        <v>405</v>
      </c>
    </row>
    <row r="10" spans="1:11" ht="15.75" thickBot="1" x14ac:dyDescent="0.3">
      <c r="A10" s="65">
        <f>_xlfn.RANK.EQ(E10,E2:E200)</f>
        <v>8</v>
      </c>
      <c r="B10" s="65" t="s">
        <v>971</v>
      </c>
      <c r="C10" s="65" t="s">
        <v>422</v>
      </c>
      <c r="D10" s="65" t="s">
        <v>970</v>
      </c>
      <c r="E10" s="65">
        <v>1120</v>
      </c>
      <c r="F10" s="65"/>
      <c r="G10" s="65"/>
      <c r="H10" s="65">
        <v>1120</v>
      </c>
      <c r="I10" s="65"/>
      <c r="J10" t="s">
        <v>247</v>
      </c>
      <c r="K10" t="s">
        <v>405</v>
      </c>
    </row>
    <row r="11" spans="1:11" ht="15.75" thickBot="1" x14ac:dyDescent="0.3">
      <c r="A11" s="65">
        <f>_xlfn.RANK.EQ(E11,E2:E200)</f>
        <v>8</v>
      </c>
      <c r="B11" s="65" t="s">
        <v>1111</v>
      </c>
      <c r="C11" s="65" t="s">
        <v>425</v>
      </c>
      <c r="D11" s="65" t="s">
        <v>1110</v>
      </c>
      <c r="E11" s="65">
        <v>1120</v>
      </c>
      <c r="F11" s="65"/>
      <c r="G11" s="65"/>
      <c r="H11" s="65"/>
      <c r="I11" s="65">
        <v>1120</v>
      </c>
      <c r="J11" t="s">
        <v>247</v>
      </c>
      <c r="K11" t="s">
        <v>405</v>
      </c>
    </row>
    <row r="12" spans="1:11" ht="15.75" thickBot="1" x14ac:dyDescent="0.3">
      <c r="A12" s="65">
        <f>_xlfn.RANK.EQ(E12,E2:E200)</f>
        <v>11</v>
      </c>
      <c r="B12" s="65" t="s">
        <v>974</v>
      </c>
      <c r="C12" s="65" t="s">
        <v>425</v>
      </c>
      <c r="D12" s="65" t="s">
        <v>973</v>
      </c>
      <c r="E12" s="65">
        <v>880</v>
      </c>
      <c r="F12" s="65"/>
      <c r="G12" s="65"/>
      <c r="H12" s="65">
        <v>880</v>
      </c>
      <c r="I12" s="65"/>
      <c r="J12" t="s">
        <v>247</v>
      </c>
      <c r="K12" t="s">
        <v>405</v>
      </c>
    </row>
    <row r="13" spans="1:11" ht="15.75" thickBot="1" x14ac:dyDescent="0.3">
      <c r="A13" s="65">
        <f>_xlfn.RANK.EQ(E13,E2:E200)</f>
        <v>11</v>
      </c>
      <c r="B13" s="65" t="s">
        <v>1113</v>
      </c>
      <c r="C13" s="65" t="s">
        <v>1088</v>
      </c>
      <c r="D13" s="65" t="s">
        <v>1112</v>
      </c>
      <c r="E13" s="65">
        <v>880</v>
      </c>
      <c r="F13" s="65"/>
      <c r="G13" s="65"/>
      <c r="H13" s="65"/>
      <c r="I13" s="65">
        <v>880</v>
      </c>
      <c r="J13" t="s">
        <v>247</v>
      </c>
      <c r="K13" t="s">
        <v>405</v>
      </c>
    </row>
    <row r="14" spans="1:11" ht="15.75" thickBot="1" x14ac:dyDescent="0.3">
      <c r="A14" s="65">
        <f>_xlfn.RANK.EQ(E14,E2:E200)</f>
        <v>11</v>
      </c>
      <c r="B14" s="65" t="s">
        <v>1115</v>
      </c>
      <c r="C14" s="65" t="s">
        <v>430</v>
      </c>
      <c r="D14" s="65" t="s">
        <v>1114</v>
      </c>
      <c r="E14" s="65">
        <v>880</v>
      </c>
      <c r="F14" s="65"/>
      <c r="G14" s="65"/>
      <c r="H14" s="65"/>
      <c r="I14" s="65">
        <v>880</v>
      </c>
      <c r="J14" t="s">
        <v>247</v>
      </c>
      <c r="K14" t="s">
        <v>405</v>
      </c>
    </row>
    <row r="15" spans="1:11" ht="15.75" thickBot="1" x14ac:dyDescent="0.3">
      <c r="A15" s="65">
        <f>_xlfn.RANK.EQ(E15,E2:E200)</f>
        <v>11</v>
      </c>
      <c r="B15" s="65" t="s">
        <v>632</v>
      </c>
      <c r="C15" s="65" t="s">
        <v>425</v>
      </c>
      <c r="D15" s="65" t="s">
        <v>1116</v>
      </c>
      <c r="E15" s="65">
        <v>880</v>
      </c>
      <c r="F15" s="65"/>
      <c r="G15" s="65"/>
      <c r="H15" s="65"/>
      <c r="I15" s="65">
        <v>880</v>
      </c>
      <c r="J15" t="s">
        <v>247</v>
      </c>
      <c r="K15" t="s">
        <v>405</v>
      </c>
    </row>
    <row r="16" spans="1:11" ht="15.75" thickBot="1" x14ac:dyDescent="0.3">
      <c r="A16" s="65">
        <f>_xlfn.RANK.EQ(E16,E2:E200)</f>
        <v>11</v>
      </c>
      <c r="B16" s="65" t="s">
        <v>1118</v>
      </c>
      <c r="C16" s="65" t="s">
        <v>425</v>
      </c>
      <c r="D16" s="65" t="s">
        <v>1117</v>
      </c>
      <c r="E16" s="65">
        <v>880</v>
      </c>
      <c r="F16" s="65"/>
      <c r="G16" s="65"/>
      <c r="H16" s="65"/>
      <c r="I16" s="65">
        <v>880</v>
      </c>
      <c r="J16" t="s">
        <v>247</v>
      </c>
      <c r="K16" t="s">
        <v>405</v>
      </c>
    </row>
  </sheetData>
  <sortState ref="B2:I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1" sqref="B1:I6"/>
    </sheetView>
  </sheetViews>
  <sheetFormatPr defaultRowHeight="15" x14ac:dyDescent="0.25"/>
  <cols>
    <col min="2" max="2" width="20.85546875" bestFit="1" customWidth="1"/>
    <col min="3" max="3" width="6.5703125" bestFit="1" customWidth="1"/>
    <col min="4" max="4" width="12.710937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389</v>
      </c>
      <c r="C2" s="65" t="s">
        <v>62</v>
      </c>
      <c r="D2" s="65">
        <v>10622245902</v>
      </c>
      <c r="E2" s="65">
        <v>1600</v>
      </c>
      <c r="F2" s="65"/>
      <c r="G2" s="65">
        <v>1600</v>
      </c>
      <c r="H2" s="65"/>
      <c r="I2" s="65"/>
      <c r="J2" t="s">
        <v>217</v>
      </c>
      <c r="K2" t="s">
        <v>401</v>
      </c>
    </row>
    <row r="3" spans="1:11" ht="15.75" thickBot="1" x14ac:dyDescent="0.3">
      <c r="A3" s="65">
        <f>_xlfn.RANK.EQ(E3,E2:E200)</f>
        <v>1</v>
      </c>
      <c r="B3" s="65" t="s">
        <v>148</v>
      </c>
      <c r="C3" s="65" t="s">
        <v>60</v>
      </c>
      <c r="D3" s="65" t="s">
        <v>149</v>
      </c>
      <c r="E3" s="65">
        <v>1600</v>
      </c>
      <c r="F3" s="65"/>
      <c r="G3" s="65"/>
      <c r="H3" s="65"/>
      <c r="I3" s="65">
        <v>1600</v>
      </c>
      <c r="J3" t="s">
        <v>217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67</v>
      </c>
      <c r="C4" s="65" t="s">
        <v>60</v>
      </c>
      <c r="D4" s="65">
        <v>59876581015</v>
      </c>
      <c r="E4" s="65">
        <v>1360</v>
      </c>
      <c r="F4" s="65"/>
      <c r="G4" s="65">
        <v>1360</v>
      </c>
      <c r="H4" s="65"/>
      <c r="I4" s="65"/>
      <c r="J4" t="s">
        <v>217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362</v>
      </c>
      <c r="C5" s="65" t="s">
        <v>60</v>
      </c>
      <c r="D5" s="65">
        <v>91770939091</v>
      </c>
      <c r="E5" s="65">
        <v>1360</v>
      </c>
      <c r="F5" s="65"/>
      <c r="G5" s="65"/>
      <c r="H5" s="65"/>
      <c r="I5" s="65">
        <v>1360</v>
      </c>
      <c r="J5" t="s">
        <v>217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68</v>
      </c>
      <c r="C6" s="65" t="s">
        <v>66</v>
      </c>
      <c r="D6" s="65">
        <v>3686503913</v>
      </c>
      <c r="E6" s="65">
        <v>1120</v>
      </c>
      <c r="F6" s="65"/>
      <c r="G6" s="65">
        <v>1120</v>
      </c>
      <c r="H6" s="65"/>
      <c r="I6" s="65"/>
      <c r="J6" t="s">
        <v>217</v>
      </c>
      <c r="K6" t="s">
        <v>401</v>
      </c>
    </row>
  </sheetData>
  <sortState ref="B2:I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B1" sqref="B1:I3"/>
    </sheetView>
  </sheetViews>
  <sheetFormatPr defaultRowHeight="15" x14ac:dyDescent="0.25"/>
  <cols>
    <col min="2" max="2" width="44.28515625" bestFit="1" customWidth="1"/>
    <col min="3" max="3" width="13.140625" bestFit="1" customWidth="1"/>
    <col min="4" max="4" width="21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1022</v>
      </c>
      <c r="C2" s="65" t="s">
        <v>725</v>
      </c>
      <c r="D2" s="65" t="s">
        <v>1021</v>
      </c>
      <c r="E2" s="65">
        <v>1600</v>
      </c>
      <c r="F2" s="65"/>
      <c r="G2" s="65"/>
      <c r="H2" s="65"/>
      <c r="I2" s="65">
        <v>1600</v>
      </c>
      <c r="J2" t="s">
        <v>214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703</v>
      </c>
      <c r="C3" s="65" t="s">
        <v>430</v>
      </c>
      <c r="D3" s="65" t="s">
        <v>702</v>
      </c>
      <c r="E3" s="65">
        <v>1360</v>
      </c>
      <c r="F3" s="65"/>
      <c r="G3" s="65"/>
      <c r="H3" s="65"/>
      <c r="I3" s="65">
        <v>1360</v>
      </c>
      <c r="J3" t="s">
        <v>214</v>
      </c>
      <c r="K3" t="s">
        <v>405</v>
      </c>
    </row>
  </sheetData>
  <sortState ref="B2:I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1" sqref="B1:I5"/>
    </sheetView>
  </sheetViews>
  <sheetFormatPr defaultRowHeight="15" x14ac:dyDescent="0.25"/>
  <cols>
    <col min="2" max="2" width="31.28515625" bestFit="1" customWidth="1"/>
    <col min="3" max="3" width="13.8554687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1005</v>
      </c>
      <c r="C2" s="65" t="s">
        <v>63</v>
      </c>
      <c r="D2" s="65">
        <v>91300240997</v>
      </c>
      <c r="E2" s="65">
        <v>1600</v>
      </c>
      <c r="F2" s="65"/>
      <c r="G2" s="65"/>
      <c r="H2" s="65"/>
      <c r="I2" s="65">
        <v>1600</v>
      </c>
      <c r="J2" t="s">
        <v>227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305</v>
      </c>
      <c r="C3" s="65" t="s">
        <v>63</v>
      </c>
      <c r="D3" s="65">
        <v>98395904991</v>
      </c>
      <c r="E3" s="65">
        <v>1360</v>
      </c>
      <c r="F3" s="65"/>
      <c r="G3" s="65"/>
      <c r="H3" s="65"/>
      <c r="I3" s="65">
        <v>1360</v>
      </c>
      <c r="J3" t="s">
        <v>227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1016</v>
      </c>
      <c r="C4" s="65" t="s">
        <v>296</v>
      </c>
      <c r="D4" s="65">
        <v>41748948920</v>
      </c>
      <c r="E4" s="65">
        <v>1120</v>
      </c>
      <c r="F4" s="65"/>
      <c r="G4" s="65"/>
      <c r="H4" s="65"/>
      <c r="I4" s="65">
        <v>1120</v>
      </c>
      <c r="J4" t="s">
        <v>227</v>
      </c>
      <c r="K4" t="s">
        <v>401</v>
      </c>
    </row>
    <row r="5" spans="1:11" ht="15.75" thickBot="1" x14ac:dyDescent="0.3">
      <c r="A5" s="65">
        <f>_xlfn.RANK.EQ(E5,E2:E200)</f>
        <v>3</v>
      </c>
      <c r="B5" s="65" t="s">
        <v>361</v>
      </c>
      <c r="C5" s="65" t="s">
        <v>60</v>
      </c>
      <c r="D5" s="65">
        <v>81105665968</v>
      </c>
      <c r="E5" s="65">
        <v>1120</v>
      </c>
      <c r="F5" s="65"/>
      <c r="G5" s="65"/>
      <c r="H5" s="65"/>
      <c r="I5" s="65">
        <v>1120</v>
      </c>
      <c r="J5" t="s">
        <v>227</v>
      </c>
      <c r="K5" t="s">
        <v>401</v>
      </c>
    </row>
  </sheetData>
  <sortState ref="B2:I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" sqref="B1:I16"/>
    </sheetView>
  </sheetViews>
  <sheetFormatPr defaultRowHeight="15" x14ac:dyDescent="0.25"/>
  <cols>
    <col min="2" max="2" width="26.85546875" bestFit="1" customWidth="1"/>
    <col min="3" max="3" width="14.7109375" bestFit="1" customWidth="1"/>
    <col min="4" max="4" width="12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15</v>
      </c>
      <c r="C2" s="65" t="s">
        <v>66</v>
      </c>
      <c r="D2" s="65">
        <v>10670417963</v>
      </c>
      <c r="E2" s="65">
        <v>5200</v>
      </c>
      <c r="F2" s="65">
        <v>1600</v>
      </c>
      <c r="G2" s="65">
        <v>1120</v>
      </c>
      <c r="H2" s="65">
        <v>1600</v>
      </c>
      <c r="I2" s="65">
        <v>880</v>
      </c>
      <c r="J2" t="s">
        <v>257</v>
      </c>
      <c r="K2" t="s">
        <v>401</v>
      </c>
    </row>
    <row r="3" spans="1:11" ht="15.75" thickBot="1" x14ac:dyDescent="0.3">
      <c r="A3" s="65">
        <f>_xlfn.RANK.EQ(E3,E2:E200)</f>
        <v>2</v>
      </c>
      <c r="B3" s="65" t="s">
        <v>301</v>
      </c>
      <c r="C3" s="65" t="s">
        <v>60</v>
      </c>
      <c r="D3" s="65">
        <v>5731820</v>
      </c>
      <c r="E3" s="65">
        <v>4720</v>
      </c>
      <c r="F3" s="65">
        <v>1120</v>
      </c>
      <c r="G3" s="65">
        <v>880</v>
      </c>
      <c r="H3" s="65">
        <v>1360</v>
      </c>
      <c r="I3" s="65">
        <v>1360</v>
      </c>
      <c r="J3" t="s">
        <v>257</v>
      </c>
      <c r="K3" t="s">
        <v>401</v>
      </c>
    </row>
    <row r="4" spans="1:11" ht="15.75" thickBot="1" x14ac:dyDescent="0.3">
      <c r="A4" s="65">
        <f>_xlfn.RANK.EQ(E4,E2:E200)</f>
        <v>3</v>
      </c>
      <c r="B4" s="65" t="s">
        <v>37</v>
      </c>
      <c r="C4" s="65" t="s">
        <v>62</v>
      </c>
      <c r="D4" s="65">
        <v>9916413967</v>
      </c>
      <c r="E4" s="65">
        <v>4480</v>
      </c>
      <c r="F4" s="65">
        <v>880</v>
      </c>
      <c r="G4" s="65">
        <v>1360</v>
      </c>
      <c r="H4" s="65">
        <v>1120</v>
      </c>
      <c r="I4" s="65">
        <v>1120</v>
      </c>
      <c r="J4" t="s">
        <v>257</v>
      </c>
      <c r="K4" t="s">
        <v>401</v>
      </c>
    </row>
    <row r="5" spans="1:11" ht="15.75" thickBot="1" x14ac:dyDescent="0.3">
      <c r="A5" s="65">
        <f>_xlfn.RANK.EQ(E5,E2:E200)</f>
        <v>4</v>
      </c>
      <c r="B5" s="65" t="s">
        <v>47</v>
      </c>
      <c r="C5" s="65" t="s">
        <v>62</v>
      </c>
      <c r="D5" s="65">
        <v>11776674952</v>
      </c>
      <c r="E5" s="65">
        <v>4320</v>
      </c>
      <c r="F5" s="65">
        <v>1120</v>
      </c>
      <c r="G5" s="65">
        <v>1600</v>
      </c>
      <c r="H5" s="65"/>
      <c r="I5" s="65">
        <v>1600</v>
      </c>
      <c r="J5" t="s">
        <v>257</v>
      </c>
      <c r="K5" t="s">
        <v>401</v>
      </c>
    </row>
    <row r="6" spans="1:11" ht="15.75" thickBot="1" x14ac:dyDescent="0.3">
      <c r="A6" s="65">
        <f>_xlfn.RANK.EQ(E6,E2:E200)</f>
        <v>5</v>
      </c>
      <c r="B6" s="65" t="s">
        <v>108</v>
      </c>
      <c r="C6" s="65" t="s">
        <v>267</v>
      </c>
      <c r="D6" s="65">
        <v>11129566978</v>
      </c>
      <c r="E6" s="65">
        <v>4000</v>
      </c>
      <c r="F6" s="65">
        <v>880</v>
      </c>
      <c r="G6" s="65">
        <v>1120</v>
      </c>
      <c r="H6" s="65">
        <v>1120</v>
      </c>
      <c r="I6" s="65">
        <v>880</v>
      </c>
      <c r="J6" t="s">
        <v>257</v>
      </c>
      <c r="K6" t="s">
        <v>401</v>
      </c>
    </row>
    <row r="7" spans="1:11" ht="15.75" thickBot="1" x14ac:dyDescent="0.3">
      <c r="A7" s="65">
        <f>_xlfn.RANK.EQ(E7,E2:E200)</f>
        <v>6</v>
      </c>
      <c r="B7" s="65" t="s">
        <v>204</v>
      </c>
      <c r="C7" s="65" t="s">
        <v>147</v>
      </c>
      <c r="D7" s="65">
        <v>7419109</v>
      </c>
      <c r="E7" s="65">
        <v>3520</v>
      </c>
      <c r="F7" s="65">
        <v>880</v>
      </c>
      <c r="G7" s="65">
        <v>880</v>
      </c>
      <c r="H7" s="65">
        <v>880</v>
      </c>
      <c r="I7" s="65">
        <v>880</v>
      </c>
      <c r="J7" t="s">
        <v>257</v>
      </c>
      <c r="K7" t="s">
        <v>401</v>
      </c>
    </row>
    <row r="8" spans="1:11" ht="15.75" thickBot="1" x14ac:dyDescent="0.3">
      <c r="A8" s="65">
        <f>_xlfn.RANK.EQ(E8,E2:E200)</f>
        <v>7</v>
      </c>
      <c r="B8" s="65" t="s">
        <v>302</v>
      </c>
      <c r="C8" s="65" t="s">
        <v>147</v>
      </c>
      <c r="D8" s="65">
        <v>6838874</v>
      </c>
      <c r="E8" s="65">
        <v>2880</v>
      </c>
      <c r="F8" s="65">
        <v>880</v>
      </c>
      <c r="G8" s="65">
        <v>880</v>
      </c>
      <c r="H8" s="65"/>
      <c r="I8" s="65">
        <v>1120</v>
      </c>
      <c r="J8" t="s">
        <v>257</v>
      </c>
      <c r="K8" t="s">
        <v>401</v>
      </c>
    </row>
    <row r="9" spans="1:11" ht="15.75" thickBot="1" x14ac:dyDescent="0.3">
      <c r="A9" s="65">
        <f>_xlfn.RANK.EQ(E9,E2:E200)</f>
        <v>8</v>
      </c>
      <c r="B9" s="65" t="s">
        <v>386</v>
      </c>
      <c r="C9" s="65" t="s">
        <v>147</v>
      </c>
      <c r="D9" s="65">
        <v>7737118</v>
      </c>
      <c r="E9" s="65">
        <v>1760</v>
      </c>
      <c r="F9" s="65"/>
      <c r="G9" s="65">
        <v>880</v>
      </c>
      <c r="H9" s="65">
        <v>880</v>
      </c>
      <c r="I9" s="65"/>
      <c r="J9" t="s">
        <v>257</v>
      </c>
      <c r="K9" t="s">
        <v>401</v>
      </c>
    </row>
    <row r="10" spans="1:11" ht="15.75" thickBot="1" x14ac:dyDescent="0.3">
      <c r="A10" s="65">
        <f>_xlfn.RANK.EQ(E10,E2:E200)</f>
        <v>9</v>
      </c>
      <c r="B10" s="65" t="s">
        <v>286</v>
      </c>
      <c r="C10" s="65" t="s">
        <v>267</v>
      </c>
      <c r="D10" s="65">
        <v>9186650947</v>
      </c>
      <c r="E10" s="65">
        <v>1520</v>
      </c>
      <c r="F10" s="65">
        <v>640</v>
      </c>
      <c r="G10" s="65"/>
      <c r="H10" s="65"/>
      <c r="I10" s="65">
        <v>880</v>
      </c>
      <c r="J10" t="s">
        <v>257</v>
      </c>
      <c r="K10" t="s">
        <v>401</v>
      </c>
    </row>
    <row r="11" spans="1:11" ht="15.75" thickBot="1" x14ac:dyDescent="0.3">
      <c r="A11" s="65">
        <f>_xlfn.RANK.EQ(E11,E2:E200)</f>
        <v>10</v>
      </c>
      <c r="B11" s="65" t="s">
        <v>43</v>
      </c>
      <c r="C11" s="65" t="s">
        <v>66</v>
      </c>
      <c r="D11" s="65">
        <v>11338594966</v>
      </c>
      <c r="E11" s="65">
        <v>1360</v>
      </c>
      <c r="F11" s="65">
        <v>1360</v>
      </c>
      <c r="G11" s="65"/>
      <c r="H11" s="65"/>
      <c r="I11" s="65"/>
      <c r="J11" t="s">
        <v>257</v>
      </c>
      <c r="K11" t="s">
        <v>401</v>
      </c>
    </row>
    <row r="12" spans="1:11" ht="15.75" thickBot="1" x14ac:dyDescent="0.3">
      <c r="A12" s="65">
        <f>_xlfn.RANK.EQ(E12,E2:E200)</f>
        <v>11</v>
      </c>
      <c r="B12" s="65" t="s">
        <v>302</v>
      </c>
      <c r="C12" s="65" t="s">
        <v>147</v>
      </c>
      <c r="D12" s="65" t="e">
        <v>#REF!</v>
      </c>
      <c r="E12" s="65">
        <v>880</v>
      </c>
      <c r="F12" s="65"/>
      <c r="G12" s="65"/>
      <c r="H12" s="65">
        <v>880</v>
      </c>
      <c r="I12" s="65"/>
      <c r="J12" t="s">
        <v>257</v>
      </c>
      <c r="K12" t="s">
        <v>401</v>
      </c>
    </row>
    <row r="13" spans="1:11" ht="15.75" thickBot="1" x14ac:dyDescent="0.3">
      <c r="A13" s="65">
        <f>_xlfn.RANK.EQ(E13,E2:E200)</f>
        <v>12</v>
      </c>
      <c r="B13" s="65" t="s">
        <v>190</v>
      </c>
      <c r="C13" s="65" t="s">
        <v>147</v>
      </c>
      <c r="D13" s="65">
        <v>7262958</v>
      </c>
      <c r="E13" s="65">
        <v>640</v>
      </c>
      <c r="F13" s="65">
        <v>640</v>
      </c>
      <c r="G13" s="65"/>
      <c r="H13" s="65"/>
      <c r="I13" s="65"/>
      <c r="J13" t="s">
        <v>257</v>
      </c>
      <c r="K13" t="s">
        <v>401</v>
      </c>
    </row>
    <row r="14" spans="1:11" ht="15.75" thickBot="1" x14ac:dyDescent="0.3">
      <c r="A14" s="65">
        <f>_xlfn.RANK.EQ(E14,E2:E200)</f>
        <v>12</v>
      </c>
      <c r="B14" s="65" t="s">
        <v>109</v>
      </c>
      <c r="C14" s="65" t="s">
        <v>267</v>
      </c>
      <c r="D14" s="65">
        <v>11268608912</v>
      </c>
      <c r="E14" s="65">
        <v>640</v>
      </c>
      <c r="F14" s="65">
        <v>640</v>
      </c>
      <c r="G14" s="65"/>
      <c r="H14" s="65"/>
      <c r="I14" s="65"/>
      <c r="J14" t="s">
        <v>257</v>
      </c>
      <c r="K14" t="s">
        <v>401</v>
      </c>
    </row>
    <row r="15" spans="1:11" ht="15.75" thickBot="1" x14ac:dyDescent="0.3">
      <c r="A15" s="65">
        <f>_xlfn.RANK.EQ(E15,E2:E200)</f>
        <v>14</v>
      </c>
      <c r="B15" s="65" t="s">
        <v>298</v>
      </c>
      <c r="C15" s="65" t="s">
        <v>791</v>
      </c>
      <c r="D15" s="65">
        <v>10540958921</v>
      </c>
      <c r="E15" s="65">
        <v>0</v>
      </c>
      <c r="F15" s="65"/>
      <c r="G15" s="65"/>
      <c r="H15" s="65">
        <v>0</v>
      </c>
      <c r="I15" s="65"/>
      <c r="J15" t="s">
        <v>257</v>
      </c>
      <c r="K15" t="s">
        <v>401</v>
      </c>
    </row>
    <row r="16" spans="1:11" ht="15.75" thickBot="1" x14ac:dyDescent="0.3">
      <c r="A16" s="65">
        <f>_xlfn.RANK.EQ(E16,E2:E200)</f>
        <v>14</v>
      </c>
      <c r="B16" s="65" t="s">
        <v>1002</v>
      </c>
      <c r="C16" s="65" t="s">
        <v>267</v>
      </c>
      <c r="D16" s="65">
        <v>10517791978</v>
      </c>
      <c r="E16" s="65">
        <v>0</v>
      </c>
      <c r="F16" s="65"/>
      <c r="G16" s="65"/>
      <c r="H16" s="65"/>
      <c r="I16" s="65">
        <v>0</v>
      </c>
      <c r="J16" t="s">
        <v>257</v>
      </c>
      <c r="K16" t="s">
        <v>401</v>
      </c>
    </row>
  </sheetData>
  <sortState ref="B2:I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" sqref="B1:I14"/>
    </sheetView>
  </sheetViews>
  <sheetFormatPr defaultRowHeight="15" x14ac:dyDescent="0.25"/>
  <cols>
    <col min="2" max="2" width="69" bestFit="1" customWidth="1"/>
    <col min="3" max="3" width="13.42578125" bestFit="1" customWidth="1"/>
    <col min="4" max="4" width="24.28515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407</v>
      </c>
      <c r="C2" s="65" t="s">
        <v>408</v>
      </c>
      <c r="D2" s="65" t="s">
        <v>406</v>
      </c>
      <c r="E2" s="65">
        <v>3600</v>
      </c>
      <c r="F2" s="65">
        <v>1360</v>
      </c>
      <c r="G2" s="65"/>
      <c r="H2" s="65">
        <v>1120</v>
      </c>
      <c r="I2" s="65">
        <v>1120</v>
      </c>
      <c r="J2" t="s">
        <v>224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716</v>
      </c>
      <c r="C3" s="65" t="s">
        <v>411</v>
      </c>
      <c r="D3" s="65" t="s">
        <v>715</v>
      </c>
      <c r="E3" s="65">
        <v>2480</v>
      </c>
      <c r="F3" s="65"/>
      <c r="G3" s="65">
        <v>1360</v>
      </c>
      <c r="H3" s="65">
        <v>1120</v>
      </c>
      <c r="I3" s="65"/>
      <c r="J3" t="s">
        <v>224</v>
      </c>
      <c r="K3" t="s">
        <v>405</v>
      </c>
    </row>
    <row r="4" spans="1:11" ht="15.75" thickBot="1" x14ac:dyDescent="0.3">
      <c r="A4" s="65">
        <f>_xlfn.RANK.EQ(E4,E2:E200)</f>
        <v>2</v>
      </c>
      <c r="B4" s="65" t="s">
        <v>855</v>
      </c>
      <c r="C4" s="65" t="s">
        <v>408</v>
      </c>
      <c r="D4" s="65" t="s">
        <v>854</v>
      </c>
      <c r="E4" s="65">
        <v>2480</v>
      </c>
      <c r="F4" s="65"/>
      <c r="G4" s="65"/>
      <c r="H4" s="65">
        <v>1360</v>
      </c>
      <c r="I4" s="65">
        <v>1120</v>
      </c>
      <c r="J4" t="s">
        <v>224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403</v>
      </c>
      <c r="C5" s="65" t="s">
        <v>404</v>
      </c>
      <c r="D5" s="65" t="s">
        <v>402</v>
      </c>
      <c r="E5" s="65">
        <v>1600</v>
      </c>
      <c r="F5" s="65">
        <v>1600</v>
      </c>
      <c r="G5" s="65"/>
      <c r="H5" s="65"/>
      <c r="I5" s="65"/>
      <c r="J5" t="s">
        <v>224</v>
      </c>
      <c r="K5" t="s">
        <v>405</v>
      </c>
    </row>
    <row r="6" spans="1:11" ht="15.75" thickBot="1" x14ac:dyDescent="0.3">
      <c r="A6" s="65">
        <f>_xlfn.RANK.EQ(E6,E2:E200)</f>
        <v>4</v>
      </c>
      <c r="B6" s="65" t="s">
        <v>714</v>
      </c>
      <c r="C6" s="65" t="s">
        <v>408</v>
      </c>
      <c r="D6" s="65" t="s">
        <v>713</v>
      </c>
      <c r="E6" s="65">
        <v>1600</v>
      </c>
      <c r="F6" s="65"/>
      <c r="G6" s="65">
        <v>1600</v>
      </c>
      <c r="H6" s="65"/>
      <c r="I6" s="65"/>
      <c r="J6" t="s">
        <v>224</v>
      </c>
      <c r="K6" t="s">
        <v>405</v>
      </c>
    </row>
    <row r="7" spans="1:11" ht="15.75" thickBot="1" x14ac:dyDescent="0.3">
      <c r="A7" s="65">
        <f>_xlfn.RANK.EQ(E7,E2:E200)</f>
        <v>4</v>
      </c>
      <c r="B7" s="65" t="s">
        <v>703</v>
      </c>
      <c r="C7" s="65" t="s">
        <v>430</v>
      </c>
      <c r="D7" s="65" t="s">
        <v>702</v>
      </c>
      <c r="E7" s="65">
        <v>1600</v>
      </c>
      <c r="F7" s="65"/>
      <c r="G7" s="65"/>
      <c r="H7" s="65">
        <v>1600</v>
      </c>
      <c r="I7" s="65"/>
      <c r="J7" t="s">
        <v>224</v>
      </c>
      <c r="K7" t="s">
        <v>405</v>
      </c>
    </row>
    <row r="8" spans="1:11" ht="15.75" thickBot="1" x14ac:dyDescent="0.3">
      <c r="A8" s="65">
        <f>_xlfn.RANK.EQ(E8,E2:E200)</f>
        <v>4</v>
      </c>
      <c r="B8" s="65" t="s">
        <v>1024</v>
      </c>
      <c r="C8" s="65" t="s">
        <v>411</v>
      </c>
      <c r="D8" s="65" t="s">
        <v>1023</v>
      </c>
      <c r="E8" s="65">
        <v>1600</v>
      </c>
      <c r="F8" s="65"/>
      <c r="G8" s="65"/>
      <c r="H8" s="65"/>
      <c r="I8" s="65">
        <v>1600</v>
      </c>
      <c r="J8" t="s">
        <v>224</v>
      </c>
      <c r="K8" t="s">
        <v>405</v>
      </c>
    </row>
    <row r="9" spans="1:11" ht="15.75" thickBot="1" x14ac:dyDescent="0.3">
      <c r="A9" s="65">
        <f>_xlfn.RANK.EQ(E9,E2:E200)</f>
        <v>8</v>
      </c>
      <c r="B9" s="65" t="s">
        <v>1026</v>
      </c>
      <c r="C9" s="65" t="s">
        <v>1027</v>
      </c>
      <c r="D9" s="65" t="s">
        <v>1025</v>
      </c>
      <c r="E9" s="65">
        <v>1360</v>
      </c>
      <c r="F9" s="65"/>
      <c r="G9" s="65"/>
      <c r="H9" s="65"/>
      <c r="I9" s="65">
        <v>1360</v>
      </c>
      <c r="J9" t="s">
        <v>224</v>
      </c>
      <c r="K9" t="s">
        <v>405</v>
      </c>
    </row>
    <row r="10" spans="1:11" ht="15.75" thickBot="1" x14ac:dyDescent="0.3">
      <c r="A10" s="65">
        <f>_xlfn.RANK.EQ(E10,E2:E200)</f>
        <v>9</v>
      </c>
      <c r="B10" s="65" t="s">
        <v>410</v>
      </c>
      <c r="C10" s="65" t="s">
        <v>411</v>
      </c>
      <c r="D10" s="65" t="s">
        <v>409</v>
      </c>
      <c r="E10" s="65">
        <v>1120</v>
      </c>
      <c r="F10" s="65">
        <v>1120</v>
      </c>
      <c r="G10" s="65"/>
      <c r="H10" s="65"/>
      <c r="I10" s="65"/>
      <c r="J10" t="s">
        <v>224</v>
      </c>
      <c r="K10" t="s">
        <v>405</v>
      </c>
    </row>
    <row r="11" spans="1:11" ht="15.75" thickBot="1" x14ac:dyDescent="0.3">
      <c r="A11" s="65">
        <f>_xlfn.RANK.EQ(E11,E2:E200)</f>
        <v>9</v>
      </c>
      <c r="B11" s="65" t="s">
        <v>413</v>
      </c>
      <c r="C11" s="65" t="s">
        <v>414</v>
      </c>
      <c r="D11" s="65" t="s">
        <v>412</v>
      </c>
      <c r="E11" s="65">
        <v>1120</v>
      </c>
      <c r="F11" s="65">
        <v>1120</v>
      </c>
      <c r="G11" s="65"/>
      <c r="H11" s="65"/>
      <c r="I11" s="65"/>
      <c r="J11" t="s">
        <v>224</v>
      </c>
      <c r="K11" t="s">
        <v>405</v>
      </c>
    </row>
    <row r="12" spans="1:11" ht="15.75" thickBot="1" x14ac:dyDescent="0.3">
      <c r="A12" s="65">
        <f>_xlfn.RANK.EQ(E12,E2:E200)</f>
        <v>11</v>
      </c>
      <c r="B12" s="65" t="s">
        <v>416</v>
      </c>
      <c r="C12" s="65" t="s">
        <v>417</v>
      </c>
      <c r="D12" s="65" t="s">
        <v>415</v>
      </c>
      <c r="E12" s="65">
        <v>880</v>
      </c>
      <c r="F12" s="65">
        <v>880</v>
      </c>
      <c r="G12" s="65"/>
      <c r="H12" s="65"/>
      <c r="I12" s="65"/>
      <c r="J12" t="s">
        <v>224</v>
      </c>
      <c r="K12" t="s">
        <v>405</v>
      </c>
    </row>
    <row r="13" spans="1:11" ht="15.75" thickBot="1" x14ac:dyDescent="0.3">
      <c r="A13" s="65">
        <f>_xlfn.RANK.EQ(E13,E2:E200)</f>
        <v>11</v>
      </c>
      <c r="B13" s="65" t="s">
        <v>712</v>
      </c>
      <c r="C13" s="65" t="s">
        <v>408</v>
      </c>
      <c r="D13" s="65" t="s">
        <v>711</v>
      </c>
      <c r="E13" s="65">
        <v>880</v>
      </c>
      <c r="F13" s="65"/>
      <c r="G13" s="65"/>
      <c r="H13" s="65">
        <v>880</v>
      </c>
      <c r="I13" s="65"/>
      <c r="J13" t="s">
        <v>224</v>
      </c>
      <c r="K13" t="s">
        <v>405</v>
      </c>
    </row>
    <row r="14" spans="1:11" ht="15.75" thickBot="1" x14ac:dyDescent="0.3">
      <c r="A14" s="65">
        <f>_xlfn.RANK.EQ(E14,E2:E200)</f>
        <v>11</v>
      </c>
      <c r="B14" s="65" t="s">
        <v>1029</v>
      </c>
      <c r="C14" s="65" t="s">
        <v>487</v>
      </c>
      <c r="D14" s="65" t="s">
        <v>1028</v>
      </c>
      <c r="E14" s="65">
        <v>880</v>
      </c>
      <c r="F14" s="65"/>
      <c r="G14" s="65"/>
      <c r="H14" s="65"/>
      <c r="I14" s="65">
        <v>880</v>
      </c>
      <c r="J14" t="s">
        <v>224</v>
      </c>
      <c r="K14" t="s">
        <v>405</v>
      </c>
    </row>
  </sheetData>
  <sortState ref="B2:I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I13"/>
    </sheetView>
  </sheetViews>
  <sheetFormatPr defaultRowHeight="15" x14ac:dyDescent="0.25"/>
  <cols>
    <col min="2" max="2" width="47.85546875" bestFit="1" customWidth="1"/>
    <col min="3" max="3" width="13.42578125" bestFit="1" customWidth="1"/>
    <col min="4" max="4" width="28.1406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421</v>
      </c>
      <c r="C2" s="65" t="s">
        <v>422</v>
      </c>
      <c r="D2" s="65" t="s">
        <v>420</v>
      </c>
      <c r="E2" s="65">
        <v>5680</v>
      </c>
      <c r="F2" s="65">
        <v>1360</v>
      </c>
      <c r="G2" s="65">
        <v>1360</v>
      </c>
      <c r="H2" s="65">
        <v>1600</v>
      </c>
      <c r="I2" s="65">
        <v>1360</v>
      </c>
      <c r="J2" t="s">
        <v>234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419</v>
      </c>
      <c r="C3" s="65" t="s">
        <v>408</v>
      </c>
      <c r="D3" s="65" t="s">
        <v>418</v>
      </c>
      <c r="E3" s="65">
        <v>4560</v>
      </c>
      <c r="F3" s="65">
        <v>1600</v>
      </c>
      <c r="G3" s="65">
        <v>1600</v>
      </c>
      <c r="H3" s="65">
        <v>1360</v>
      </c>
      <c r="I3" s="65"/>
      <c r="J3" t="s">
        <v>234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857</v>
      </c>
      <c r="C4" s="65" t="s">
        <v>404</v>
      </c>
      <c r="D4" s="65" t="s">
        <v>856</v>
      </c>
      <c r="E4" s="65">
        <v>2000</v>
      </c>
      <c r="F4" s="65"/>
      <c r="G4" s="65"/>
      <c r="H4" s="65">
        <v>1120</v>
      </c>
      <c r="I4" s="65">
        <v>880</v>
      </c>
      <c r="J4" t="s">
        <v>234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1031</v>
      </c>
      <c r="C5" s="65" t="s">
        <v>408</v>
      </c>
      <c r="D5" s="65" t="s">
        <v>1030</v>
      </c>
      <c r="E5" s="65">
        <v>1600</v>
      </c>
      <c r="F5" s="65"/>
      <c r="G5" s="65"/>
      <c r="H5" s="65"/>
      <c r="I5" s="65">
        <v>1600</v>
      </c>
      <c r="J5" t="s">
        <v>234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424</v>
      </c>
      <c r="C6" s="65" t="s">
        <v>425</v>
      </c>
      <c r="D6" s="65" t="s">
        <v>423</v>
      </c>
      <c r="E6" s="65">
        <v>1120</v>
      </c>
      <c r="F6" s="65">
        <v>1120</v>
      </c>
      <c r="G6" s="65"/>
      <c r="H6" s="65"/>
      <c r="I6" s="65"/>
      <c r="J6" t="s">
        <v>234</v>
      </c>
      <c r="K6" t="s">
        <v>405</v>
      </c>
    </row>
    <row r="7" spans="1:11" ht="15.75" thickBot="1" x14ac:dyDescent="0.3">
      <c r="A7" s="65">
        <f>_xlfn.RANK.EQ(E7,E2:E200)</f>
        <v>5</v>
      </c>
      <c r="B7" s="65" t="s">
        <v>718</v>
      </c>
      <c r="C7" s="65" t="s">
        <v>408</v>
      </c>
      <c r="D7" s="65" t="s">
        <v>717</v>
      </c>
      <c r="E7" s="65">
        <v>1120</v>
      </c>
      <c r="F7" s="65"/>
      <c r="G7" s="65">
        <v>1120</v>
      </c>
      <c r="H7" s="65"/>
      <c r="I7" s="65"/>
      <c r="J7" t="s">
        <v>234</v>
      </c>
      <c r="K7" t="s">
        <v>405</v>
      </c>
    </row>
    <row r="8" spans="1:11" ht="15.75" thickBot="1" x14ac:dyDescent="0.3">
      <c r="A8" s="65">
        <f>_xlfn.RANK.EQ(E8,E2:E200)</f>
        <v>5</v>
      </c>
      <c r="B8" s="65" t="s">
        <v>644</v>
      </c>
      <c r="C8" s="65" t="s">
        <v>411</v>
      </c>
      <c r="D8" s="65" t="s">
        <v>643</v>
      </c>
      <c r="E8" s="65">
        <v>1120</v>
      </c>
      <c r="F8" s="65"/>
      <c r="G8" s="65">
        <v>1120</v>
      </c>
      <c r="H8" s="65"/>
      <c r="I8" s="65"/>
      <c r="J8" t="s">
        <v>234</v>
      </c>
      <c r="K8" t="s">
        <v>405</v>
      </c>
    </row>
    <row r="9" spans="1:11" ht="15.75" thickBot="1" x14ac:dyDescent="0.3">
      <c r="A9" s="65">
        <f>_xlfn.RANK.EQ(E9,E2:E200)</f>
        <v>5</v>
      </c>
      <c r="B9" s="65" t="s">
        <v>859</v>
      </c>
      <c r="C9" s="65" t="s">
        <v>411</v>
      </c>
      <c r="D9" s="65" t="s">
        <v>858</v>
      </c>
      <c r="E9" s="65">
        <v>1120</v>
      </c>
      <c r="F9" s="65"/>
      <c r="G9" s="65"/>
      <c r="H9" s="65">
        <v>1120</v>
      </c>
      <c r="I9" s="65"/>
      <c r="J9" t="s">
        <v>234</v>
      </c>
      <c r="K9" t="s">
        <v>405</v>
      </c>
    </row>
    <row r="10" spans="1:11" ht="15.75" thickBot="1" x14ac:dyDescent="0.3">
      <c r="A10" s="65">
        <f>_xlfn.RANK.EQ(E10,E2:E200)</f>
        <v>5</v>
      </c>
      <c r="B10" s="65" t="s">
        <v>1033</v>
      </c>
      <c r="C10" s="65" t="s">
        <v>430</v>
      </c>
      <c r="D10" s="65" t="s">
        <v>1032</v>
      </c>
      <c r="E10" s="65">
        <v>1120</v>
      </c>
      <c r="F10" s="65"/>
      <c r="G10" s="65"/>
      <c r="H10" s="65"/>
      <c r="I10" s="65">
        <v>1120</v>
      </c>
      <c r="J10" t="s">
        <v>234</v>
      </c>
      <c r="K10" t="s">
        <v>405</v>
      </c>
    </row>
    <row r="11" spans="1:11" ht="15.75" thickBot="1" x14ac:dyDescent="0.3">
      <c r="A11" s="65">
        <f>_xlfn.RANK.EQ(E11,E2:E200)</f>
        <v>5</v>
      </c>
      <c r="B11" s="65" t="s">
        <v>424</v>
      </c>
      <c r="C11" s="65" t="s">
        <v>425</v>
      </c>
      <c r="D11" s="65" t="s">
        <v>1034</v>
      </c>
      <c r="E11" s="65">
        <v>1120</v>
      </c>
      <c r="F11" s="65"/>
      <c r="G11" s="65"/>
      <c r="H11" s="65"/>
      <c r="I11" s="65">
        <v>1120</v>
      </c>
      <c r="J11" t="s">
        <v>234</v>
      </c>
      <c r="K11" t="s">
        <v>405</v>
      </c>
    </row>
    <row r="12" spans="1:11" ht="15.75" thickBot="1" x14ac:dyDescent="0.3">
      <c r="A12" s="65">
        <f>_xlfn.RANK.EQ(E12,E2:E200)</f>
        <v>11</v>
      </c>
      <c r="B12" s="65" t="s">
        <v>658</v>
      </c>
      <c r="C12" s="65" t="s">
        <v>411</v>
      </c>
      <c r="D12" s="65" t="s">
        <v>657</v>
      </c>
      <c r="E12" s="65">
        <v>880</v>
      </c>
      <c r="F12" s="65"/>
      <c r="G12" s="65">
        <v>880</v>
      </c>
      <c r="H12" s="65"/>
      <c r="I12" s="65"/>
      <c r="J12" t="s">
        <v>234</v>
      </c>
      <c r="K12" t="s">
        <v>405</v>
      </c>
    </row>
    <row r="13" spans="1:11" ht="15.75" thickBot="1" x14ac:dyDescent="0.3">
      <c r="A13" s="65">
        <f>_xlfn.RANK.EQ(E13,E2:E200)</f>
        <v>11</v>
      </c>
      <c r="B13" s="65" t="s">
        <v>861</v>
      </c>
      <c r="C13" s="65" t="s">
        <v>425</v>
      </c>
      <c r="D13" s="65" t="s">
        <v>860</v>
      </c>
      <c r="E13" s="65">
        <v>880</v>
      </c>
      <c r="F13" s="65"/>
      <c r="G13" s="65"/>
      <c r="H13" s="65">
        <v>880</v>
      </c>
      <c r="I13" s="65"/>
      <c r="J13" t="s">
        <v>234</v>
      </c>
      <c r="K13" t="s">
        <v>405</v>
      </c>
    </row>
  </sheetData>
  <sortState ref="B2:I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I13"/>
    </sheetView>
  </sheetViews>
  <sheetFormatPr defaultRowHeight="15" x14ac:dyDescent="0.25"/>
  <cols>
    <col min="2" max="2" width="51.5703125" bestFit="1" customWidth="1"/>
    <col min="3" max="3" width="29.7109375" bestFit="1" customWidth="1"/>
    <col min="4" max="4" width="28.42578125" bestFit="1" customWidth="1"/>
  </cols>
  <sheetData>
    <row r="1" spans="1:11" ht="15.75" thickBot="1" x14ac:dyDescent="0.3">
      <c r="A1" s="65" t="s">
        <v>396</v>
      </c>
      <c r="B1" s="71" t="s">
        <v>397</v>
      </c>
      <c r="C1" s="71" t="s">
        <v>1</v>
      </c>
      <c r="D1" s="71" t="s">
        <v>2</v>
      </c>
      <c r="E1" s="71" t="s">
        <v>398</v>
      </c>
      <c r="F1" s="71" t="s">
        <v>20</v>
      </c>
      <c r="G1" s="71" t="s">
        <v>21</v>
      </c>
      <c r="H1" s="71" t="s">
        <v>22</v>
      </c>
      <c r="I1" s="71" t="s">
        <v>23</v>
      </c>
      <c r="J1" t="s">
        <v>399</v>
      </c>
      <c r="K1" t="s">
        <v>400</v>
      </c>
    </row>
    <row r="2" spans="1:11" ht="15.75" thickBot="1" x14ac:dyDescent="0.3">
      <c r="A2" s="65">
        <f>_xlfn.RANK.EQ(E2,E2:E200)</f>
        <v>1</v>
      </c>
      <c r="B2" s="65" t="s">
        <v>429</v>
      </c>
      <c r="C2" s="65" t="s">
        <v>430</v>
      </c>
      <c r="D2" s="65" t="s">
        <v>428</v>
      </c>
      <c r="E2" s="65">
        <v>5440</v>
      </c>
      <c r="F2" s="65">
        <v>1360</v>
      </c>
      <c r="G2" s="65">
        <v>1360</v>
      </c>
      <c r="H2" s="65">
        <v>1360</v>
      </c>
      <c r="I2" s="65">
        <v>1360</v>
      </c>
      <c r="J2" t="s">
        <v>235</v>
      </c>
      <c r="K2" t="s">
        <v>405</v>
      </c>
    </row>
    <row r="3" spans="1:11" ht="15.75" thickBot="1" x14ac:dyDescent="0.3">
      <c r="A3" s="65">
        <f>_xlfn.RANK.EQ(E3,E2:E200)</f>
        <v>2</v>
      </c>
      <c r="B3" s="65" t="s">
        <v>435</v>
      </c>
      <c r="C3" s="65" t="s">
        <v>408</v>
      </c>
      <c r="D3" s="65" t="s">
        <v>434</v>
      </c>
      <c r="E3" s="65">
        <v>4720</v>
      </c>
      <c r="F3" s="65">
        <v>1120</v>
      </c>
      <c r="G3" s="65">
        <v>1120</v>
      </c>
      <c r="H3" s="65">
        <v>880</v>
      </c>
      <c r="I3" s="65">
        <v>1600</v>
      </c>
      <c r="J3" t="s">
        <v>235</v>
      </c>
      <c r="K3" t="s">
        <v>405</v>
      </c>
    </row>
    <row r="4" spans="1:11" ht="15.75" thickBot="1" x14ac:dyDescent="0.3">
      <c r="A4" s="65">
        <f>_xlfn.RANK.EQ(E4,E2:E200)</f>
        <v>3</v>
      </c>
      <c r="B4" s="65" t="s">
        <v>427</v>
      </c>
      <c r="C4" s="65" t="s">
        <v>425</v>
      </c>
      <c r="D4" s="65" t="s">
        <v>426</v>
      </c>
      <c r="E4" s="65">
        <v>3200</v>
      </c>
      <c r="F4" s="65">
        <v>1600</v>
      </c>
      <c r="G4" s="65">
        <v>1600</v>
      </c>
      <c r="H4" s="65"/>
      <c r="I4" s="65"/>
      <c r="J4" t="s">
        <v>235</v>
      </c>
      <c r="K4" t="s">
        <v>405</v>
      </c>
    </row>
    <row r="5" spans="1:11" ht="15.75" thickBot="1" x14ac:dyDescent="0.3">
      <c r="A5" s="65">
        <f>_xlfn.RANK.EQ(E5,E2:E200)</f>
        <v>4</v>
      </c>
      <c r="B5" s="65" t="s">
        <v>437</v>
      </c>
      <c r="C5" s="65" t="s">
        <v>411</v>
      </c>
      <c r="D5" s="65" t="s">
        <v>436</v>
      </c>
      <c r="E5" s="65">
        <v>2880</v>
      </c>
      <c r="F5" s="65">
        <v>880</v>
      </c>
      <c r="G5" s="65"/>
      <c r="H5" s="65">
        <v>880</v>
      </c>
      <c r="I5" s="65">
        <v>1120</v>
      </c>
      <c r="J5" t="s">
        <v>235</v>
      </c>
      <c r="K5" t="s">
        <v>405</v>
      </c>
    </row>
    <row r="6" spans="1:11" ht="15.75" thickBot="1" x14ac:dyDescent="0.3">
      <c r="A6" s="65">
        <f>_xlfn.RANK.EQ(E6,E2:E200)</f>
        <v>5</v>
      </c>
      <c r="B6" s="65" t="s">
        <v>866</v>
      </c>
      <c r="C6" s="65" t="s">
        <v>430</v>
      </c>
      <c r="D6" s="65" t="s">
        <v>865</v>
      </c>
      <c r="E6" s="65">
        <v>2000</v>
      </c>
      <c r="F6" s="65"/>
      <c r="G6" s="65"/>
      <c r="H6" s="65">
        <v>880</v>
      </c>
      <c r="I6" s="65">
        <v>1120</v>
      </c>
      <c r="J6" t="s">
        <v>235</v>
      </c>
      <c r="K6" t="s">
        <v>405</v>
      </c>
    </row>
    <row r="7" spans="1:11" ht="15.75" thickBot="1" x14ac:dyDescent="0.3">
      <c r="A7" s="65">
        <f>_xlfn.RANK.EQ(E7,E2:E200)</f>
        <v>6</v>
      </c>
      <c r="B7" s="65" t="s">
        <v>439</v>
      </c>
      <c r="C7" s="65" t="s">
        <v>430</v>
      </c>
      <c r="D7" s="65" t="s">
        <v>438</v>
      </c>
      <c r="E7" s="65">
        <v>1600</v>
      </c>
      <c r="F7" s="65"/>
      <c r="G7" s="65"/>
      <c r="H7" s="65">
        <v>1600</v>
      </c>
      <c r="I7" s="65"/>
      <c r="J7" t="s">
        <v>235</v>
      </c>
      <c r="K7" t="s">
        <v>405</v>
      </c>
    </row>
    <row r="8" spans="1:11" ht="15.75" thickBot="1" x14ac:dyDescent="0.3">
      <c r="A8" s="65">
        <f>_xlfn.RANK.EQ(E8,E2:E200)</f>
        <v>7</v>
      </c>
      <c r="B8" s="65" t="s">
        <v>432</v>
      </c>
      <c r="C8" s="65" t="s">
        <v>433</v>
      </c>
      <c r="D8" s="65" t="s">
        <v>431</v>
      </c>
      <c r="E8" s="65">
        <v>1120</v>
      </c>
      <c r="F8" s="65">
        <v>1120</v>
      </c>
      <c r="G8" s="65"/>
      <c r="H8" s="65"/>
      <c r="I8" s="65"/>
      <c r="J8" t="s">
        <v>235</v>
      </c>
      <c r="K8" t="s">
        <v>405</v>
      </c>
    </row>
    <row r="9" spans="1:11" ht="15.75" thickBot="1" x14ac:dyDescent="0.3">
      <c r="A9" s="65">
        <f>_xlfn.RANK.EQ(E9,E2:E200)</f>
        <v>7</v>
      </c>
      <c r="B9" s="65" t="s">
        <v>720</v>
      </c>
      <c r="C9" s="65" t="s">
        <v>408</v>
      </c>
      <c r="D9" s="65" t="s">
        <v>719</v>
      </c>
      <c r="E9" s="65">
        <v>1120</v>
      </c>
      <c r="F9" s="65"/>
      <c r="G9" s="65">
        <v>1120</v>
      </c>
      <c r="H9" s="65"/>
      <c r="I9" s="65"/>
      <c r="J9" t="s">
        <v>235</v>
      </c>
      <c r="K9" t="s">
        <v>405</v>
      </c>
    </row>
    <row r="10" spans="1:11" ht="15.75" thickBot="1" x14ac:dyDescent="0.3">
      <c r="A10" s="65">
        <f>_xlfn.RANK.EQ(E10,E2:E200)</f>
        <v>7</v>
      </c>
      <c r="B10" s="65" t="s">
        <v>863</v>
      </c>
      <c r="C10" s="65" t="s">
        <v>425</v>
      </c>
      <c r="D10" s="65" t="s">
        <v>862</v>
      </c>
      <c r="E10" s="65">
        <v>1120</v>
      </c>
      <c r="F10" s="65"/>
      <c r="G10" s="65"/>
      <c r="H10" s="65">
        <v>1120</v>
      </c>
      <c r="I10" s="65"/>
      <c r="J10" t="s">
        <v>235</v>
      </c>
      <c r="K10" t="s">
        <v>405</v>
      </c>
    </row>
    <row r="11" spans="1:11" ht="15.75" thickBot="1" x14ac:dyDescent="0.3">
      <c r="A11" s="65">
        <f>_xlfn.RANK.EQ(E11,E2:E200)</f>
        <v>7</v>
      </c>
      <c r="B11" s="65" t="s">
        <v>427</v>
      </c>
      <c r="C11" s="65" t="s">
        <v>425</v>
      </c>
      <c r="D11" s="65" t="s">
        <v>864</v>
      </c>
      <c r="E11" s="65">
        <v>1120</v>
      </c>
      <c r="F11" s="65"/>
      <c r="G11" s="65"/>
      <c r="H11" s="65">
        <v>1120</v>
      </c>
      <c r="I11" s="65"/>
      <c r="J11" t="s">
        <v>235</v>
      </c>
      <c r="K11" t="s">
        <v>405</v>
      </c>
    </row>
    <row r="12" spans="1:11" ht="15.75" thickBot="1" x14ac:dyDescent="0.3">
      <c r="A12" s="65">
        <f>_xlfn.RANK.EQ(E12,E2:E200)</f>
        <v>11</v>
      </c>
      <c r="B12" s="65" t="s">
        <v>660</v>
      </c>
      <c r="C12" s="65" t="s">
        <v>411</v>
      </c>
      <c r="D12" s="65" t="s">
        <v>659</v>
      </c>
      <c r="E12" s="65">
        <v>880</v>
      </c>
      <c r="F12" s="65"/>
      <c r="G12" s="65">
        <v>880</v>
      </c>
      <c r="H12" s="65"/>
      <c r="I12" s="65"/>
      <c r="J12" t="s">
        <v>235</v>
      </c>
      <c r="K12" t="s">
        <v>405</v>
      </c>
    </row>
    <row r="13" spans="1:11" ht="15.75" thickBot="1" x14ac:dyDescent="0.3">
      <c r="A13" s="65">
        <f>_xlfn.RANK.EQ(E13,E2:E200)</f>
        <v>11</v>
      </c>
      <c r="B13" s="65" t="s">
        <v>868</v>
      </c>
      <c r="C13" s="65" t="s">
        <v>869</v>
      </c>
      <c r="D13" s="65" t="s">
        <v>867</v>
      </c>
      <c r="E13" s="65">
        <v>880</v>
      </c>
      <c r="F13" s="65"/>
      <c r="G13" s="65"/>
      <c r="H13" s="65">
        <v>880</v>
      </c>
      <c r="I13" s="65"/>
      <c r="J13" t="s">
        <v>235</v>
      </c>
      <c r="K13" t="s">
        <v>405</v>
      </c>
    </row>
  </sheetData>
  <sortState ref="B2:I13">
    <sortCondition descending="1" ref="E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56</vt:i4>
      </vt:variant>
    </vt:vector>
  </HeadingPairs>
  <TitlesOfParts>
    <vt:vector size="56" baseType="lpstr">
      <vt:lpstr>Resumo</vt:lpstr>
      <vt:lpstr>I</vt:lpstr>
      <vt:lpstr>II</vt:lpstr>
      <vt:lpstr>III</vt:lpstr>
      <vt:lpstr>IV</vt:lpstr>
      <vt:lpstr>SMSub19</vt:lpstr>
      <vt:lpstr>DFSenior</vt:lpstr>
      <vt:lpstr>DFSub11</vt:lpstr>
      <vt:lpstr>DFSub13</vt:lpstr>
      <vt:lpstr>DFSub15</vt:lpstr>
      <vt:lpstr>DFSub17</vt:lpstr>
      <vt:lpstr>DFSub19</vt:lpstr>
      <vt:lpstr>DMA</vt:lpstr>
      <vt:lpstr>DMB</vt:lpstr>
      <vt:lpstr>DMPrincipal</vt:lpstr>
      <vt:lpstr>DMSenior</vt:lpstr>
      <vt:lpstr>DMSub11</vt:lpstr>
      <vt:lpstr>DMSub13</vt:lpstr>
      <vt:lpstr>DMSub15</vt:lpstr>
      <vt:lpstr>DMSub17</vt:lpstr>
      <vt:lpstr>DMSub19</vt:lpstr>
      <vt:lpstr>DMVeterano</vt:lpstr>
      <vt:lpstr>DXA</vt:lpstr>
      <vt:lpstr>DXB</vt:lpstr>
      <vt:lpstr>DXSenior</vt:lpstr>
      <vt:lpstr>DXSub11</vt:lpstr>
      <vt:lpstr>DXSub13</vt:lpstr>
      <vt:lpstr>DXSub15</vt:lpstr>
      <vt:lpstr>DXSub19</vt:lpstr>
      <vt:lpstr>SFA</vt:lpstr>
      <vt:lpstr>SFSub11</vt:lpstr>
      <vt:lpstr>SFSub13</vt:lpstr>
      <vt:lpstr>SFSub15</vt:lpstr>
      <vt:lpstr>SFSub17</vt:lpstr>
      <vt:lpstr>SFSub19</vt:lpstr>
      <vt:lpstr>SFSenior</vt:lpstr>
      <vt:lpstr>SMA</vt:lpstr>
      <vt:lpstr>SMB</vt:lpstr>
      <vt:lpstr>SMPrincipal</vt:lpstr>
      <vt:lpstr>SMSenior</vt:lpstr>
      <vt:lpstr>SMSub11</vt:lpstr>
      <vt:lpstr>SMSub13</vt:lpstr>
      <vt:lpstr>SMSub15</vt:lpstr>
      <vt:lpstr>SMSub17</vt:lpstr>
      <vt:lpstr>SMVeterano</vt:lpstr>
      <vt:lpstr>SMSub9</vt:lpstr>
      <vt:lpstr>SFSub9</vt:lpstr>
      <vt:lpstr>DMSub9</vt:lpstr>
      <vt:lpstr>DFSub9</vt:lpstr>
      <vt:lpstr>DXSub9</vt:lpstr>
      <vt:lpstr>DFB</vt:lpstr>
      <vt:lpstr>DXPrincipal</vt:lpstr>
      <vt:lpstr>DXSub17</vt:lpstr>
      <vt:lpstr>SFB</vt:lpstr>
      <vt:lpstr>DFA</vt:lpstr>
      <vt:lpstr>SFVeterano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2014-12-01T15:13:42Z</dcterms:created>
  <dcterms:modified xsi:type="dcterms:W3CDTF">2020-01-27T23:37:10Z</dcterms:modified>
</cp:coreProperties>
</file>