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32.xml"/>
  <Override ContentType="application/vnd.openxmlformats-officedocument.spreadsheetml.worksheet+xml" PartName="/xl/worksheets/sheet6.xml"/>
  <Override ContentType="application/vnd.openxmlformats-officedocument.spreadsheetml.worksheet+xml" PartName="/xl/worksheets/sheet49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50.xml"/>
  <Override ContentType="application/vnd.openxmlformats-officedocument.spreadsheetml.worksheet+xml" PartName="/xl/worksheets/sheet24.xml"/>
  <Override ContentType="application/vnd.openxmlformats-officedocument.spreadsheetml.worksheet+xml" PartName="/xl/worksheets/sheet33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7.xml"/>
  <Override ContentType="application/vnd.openxmlformats-officedocument.spreadsheetml.worksheet+xml" PartName="/xl/worksheets/sheet28.xml"/>
  <Override ContentType="application/vnd.openxmlformats-officedocument.spreadsheetml.worksheet+xml" PartName="/xl/worksheets/sheet5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45.xml"/>
  <Override ContentType="application/vnd.openxmlformats-officedocument.spreadsheetml.worksheet+xml" PartName="/xl/worksheets/sheet36.xml"/>
  <Override ContentType="application/vnd.openxmlformats-officedocument.spreadsheetml.worksheet+xml" PartName="/xl/worksheets/sheet46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54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9.xml"/>
  <Override ContentType="application/vnd.openxmlformats-officedocument.spreadsheetml.worksheet+xml" PartName="/xl/worksheets/sheet47.xml"/>
  <Override ContentType="application/vnd.openxmlformats-officedocument.spreadsheetml.worksheet+xml" PartName="/xl/worksheets/sheet4.xml"/>
  <Override ContentType="application/vnd.openxmlformats-officedocument.spreadsheetml.worksheet+xml" PartName="/xl/worksheets/sheet17.xml"/>
  <Override ContentType="application/vnd.openxmlformats-officedocument.spreadsheetml.worksheet+xml" PartName="/xl/worksheets/sheet51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52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48.xml"/>
  <Override ContentType="application/vnd.openxmlformats-officedocument.spreadsheetml.worksheet+xml" PartName="/xl/worksheets/sheet22.xml"/>
  <Override ContentType="application/vnd.openxmlformats-officedocument.spreadsheetml.worksheet+xml" PartName="/xl/worksheets/sheet35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30.xml"/>
  <Override ContentType="application/vnd.openxmlformats-officedocument.drawing+xml" PartName="/xl/drawings/drawing47.xml"/>
  <Override ContentType="application/vnd.openxmlformats-officedocument.drawing+xml" PartName="/xl/drawings/drawing21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48.xml"/>
  <Override ContentType="application/vnd.openxmlformats-officedocument.drawing+xml" PartName="/xl/drawings/drawing2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53.xml"/>
  <Override ContentType="application/vnd.openxmlformats-officedocument.drawing+xml" PartName="/xl/drawings/drawing6.xml"/>
  <Override ContentType="application/vnd.openxmlformats-officedocument.drawing+xml" PartName="/xl/drawings/drawing40.xml"/>
  <Override ContentType="application/vnd.openxmlformats-officedocument.drawing+xml" PartName="/xl/drawings/drawing36.xml"/>
  <Override ContentType="application/vnd.openxmlformats-officedocument.drawing+xml" PartName="/xl/drawings/drawing23.xml"/>
  <Override ContentType="application/vnd.openxmlformats-officedocument.drawing+xml" PartName="/xl/drawings/drawing49.xml"/>
  <Override ContentType="application/vnd.openxmlformats-officedocument.drawing+xml" PartName="/xl/drawings/drawing38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54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37.xml"/>
  <Override ContentType="application/vnd.openxmlformats-officedocument.drawing+xml" PartName="/xl/drawings/drawing26.xml"/>
  <Override ContentType="application/vnd.openxmlformats-officedocument.drawing+xml" PartName="/xl/drawings/drawing51.xml"/>
  <Override ContentType="application/vnd.openxmlformats-officedocument.drawing+xml" PartName="/xl/drawings/drawing9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4.xml"/>
  <Override ContentType="application/vnd.openxmlformats-officedocument.drawing+xml" PartName="/xl/drawings/drawing27.xml"/>
  <Override ContentType="application/vnd.openxmlformats-officedocument.drawing+xml" PartName="/xl/drawings/drawing52.xml"/>
  <Override ContentType="application/vnd.openxmlformats-officedocument.drawing+xml" PartName="/xl/drawings/drawing44.xml"/>
  <Override ContentType="application/vnd.openxmlformats-officedocument.drawing+xml" PartName="/xl/drawings/drawing7.xml"/>
  <Override ContentType="application/vnd.openxmlformats-officedocument.drawing+xml" PartName="/xl/drawings/drawing18.xml"/>
  <Override ContentType="application/vnd.openxmlformats-officedocument.drawing+xml" PartName="/xl/drawings/drawing35.xml"/>
  <Override ContentType="application/vnd.openxmlformats-officedocument.drawing+xml" PartName="/xl/drawings/drawing45.xml"/>
  <Override ContentType="application/vnd.openxmlformats-officedocument.drawing+xml" PartName="/xl/drawings/drawing28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46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29.xml"/>
  <Override ContentType="application/vnd.openxmlformats-officedocument.drawing+xml" PartName="/xl/drawings/drawing50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o" sheetId="1" r:id="rId4"/>
    <sheet state="visible" name="I" sheetId="2" r:id="rId5"/>
    <sheet state="visible" name="II" sheetId="3" r:id="rId6"/>
    <sheet state="visible" name="III" sheetId="4" r:id="rId7"/>
    <sheet state="visible" name="IV" sheetId="5" r:id="rId8"/>
    <sheet state="visible" name="Players" sheetId="6" r:id="rId9"/>
    <sheet state="visible" name="DMVeterano" sheetId="7" r:id="rId10"/>
    <sheet state="visible" name="SMVeterano" sheetId="8" r:id="rId11"/>
    <sheet state="visible" name="DFPrincipal" sheetId="9" r:id="rId12"/>
    <sheet state="visible" name="DFSenior" sheetId="10" r:id="rId13"/>
    <sheet state="visible" name="DFSub11" sheetId="11" r:id="rId14"/>
    <sheet state="visible" name="DFSub13" sheetId="12" r:id="rId15"/>
    <sheet state="visible" name="DFSub15" sheetId="13" r:id="rId16"/>
    <sheet state="visible" name="DFSub17" sheetId="14" r:id="rId17"/>
    <sheet state="visible" name="DFSub19" sheetId="15" r:id="rId18"/>
    <sheet state="visible" name="DMA" sheetId="16" r:id="rId19"/>
    <sheet state="visible" name="DMPrincipal" sheetId="17" r:id="rId20"/>
    <sheet state="visible" name="DMSenior" sheetId="18" r:id="rId21"/>
    <sheet state="visible" name="DMSub11" sheetId="19" r:id="rId22"/>
    <sheet state="visible" name="DMSub13" sheetId="20" r:id="rId23"/>
    <sheet state="visible" name="DMSub15" sheetId="21" r:id="rId24"/>
    <sheet state="visible" name="DMSub17" sheetId="22" r:id="rId25"/>
    <sheet state="visible" name="DMSub19" sheetId="23" r:id="rId26"/>
    <sheet state="visible" name="DXPrincipal" sheetId="24" r:id="rId27"/>
    <sheet state="visible" name="DXSenior" sheetId="25" r:id="rId28"/>
    <sheet state="visible" name="DXSub11" sheetId="26" r:id="rId29"/>
    <sheet state="visible" name="DXSub13" sheetId="27" r:id="rId30"/>
    <sheet state="visible" name="DXSub17" sheetId="28" r:id="rId31"/>
    <sheet state="visible" name="DXSub19" sheetId="29" r:id="rId32"/>
    <sheet state="visible" name="SFB" sheetId="30" r:id="rId33"/>
    <sheet state="visible" name="SFSub11" sheetId="31" r:id="rId34"/>
    <sheet state="visible" name="SFSub13" sheetId="32" r:id="rId35"/>
    <sheet state="visible" name="SFSub15" sheetId="33" r:id="rId36"/>
    <sheet state="visible" name="SFSub17" sheetId="34" r:id="rId37"/>
    <sheet state="visible" name="SFSub19" sheetId="35" r:id="rId38"/>
    <sheet state="visible" name="SFPrincipal" sheetId="36" r:id="rId39"/>
    <sheet state="visible" name="SMA" sheetId="37" r:id="rId40"/>
    <sheet state="visible" name="SFA" sheetId="38" r:id="rId41"/>
    <sheet state="visible" name="SMB" sheetId="39" r:id="rId42"/>
    <sheet state="visible" name="SMSenior" sheetId="40" r:id="rId43"/>
    <sheet state="visible" name="SMSub11" sheetId="41" r:id="rId44"/>
    <sheet state="visible" name="SMSub13" sheetId="42" r:id="rId45"/>
    <sheet state="visible" name="SMSub15" sheetId="43" r:id="rId46"/>
    <sheet state="visible" name="SMSub17" sheetId="44" r:id="rId47"/>
    <sheet state="visible" name="SMSub19" sheetId="45" r:id="rId48"/>
    <sheet state="visible" name="SMPrincipal" sheetId="46" r:id="rId49"/>
    <sheet state="visible" name="DFB" sheetId="47" r:id="rId50"/>
    <sheet state="visible" name="DMB" sheetId="48" r:id="rId51"/>
    <sheet state="visible" name="DXB" sheetId="49" r:id="rId52"/>
    <sheet state="visible" name="DXSub15" sheetId="50" r:id="rId53"/>
    <sheet state="visible" name="DXA" sheetId="51" r:id="rId54"/>
    <sheet state="visible" name="SFSenior" sheetId="52" r:id="rId55"/>
    <sheet state="visible" name="SFVeterano" sheetId="53" r:id="rId56"/>
    <sheet state="visible" name="DXVeterano" sheetId="54" r:id="rId57"/>
  </sheets>
  <definedNames/>
  <calcPr/>
  <extLst>
    <ext uri="GoogleSheetsCustomDataVersion2">
      <go:sheetsCustomData xmlns:go="http://customooxmlschemas.google.com/" r:id="rId58" roundtripDataChecksum="L9X+F1rDI0v1/xmKnnhGi77MU2CVJck4ylAeGP1zyIQ="/>
    </ext>
  </extLst>
</workbook>
</file>

<file path=xl/sharedStrings.xml><?xml version="1.0" encoding="utf-8"?>
<sst xmlns="http://schemas.openxmlformats.org/spreadsheetml/2006/main" count="4566" uniqueCount="1558">
  <si>
    <r>
      <rPr>
        <rFont val="Verdana"/>
        <b/>
        <color theme="1"/>
        <sz val="14.0"/>
      </rPr>
      <t>Ranking Estadual (</t>
    </r>
    <r>
      <rPr>
        <rFont val="Verdana"/>
        <b/>
        <color theme="1"/>
        <sz val="12.0"/>
      </rPr>
      <t>Últimas 52 semanas*</t>
    </r>
    <r>
      <rPr>
        <rFont val="Verdana"/>
        <b/>
        <color theme="1"/>
        <sz val="14.0"/>
      </rPr>
      <t>) 
28/06/2023
Simples e Duplas</t>
    </r>
  </si>
  <si>
    <t>I</t>
  </si>
  <si>
    <t>Etapa 2023 - Joaçaba (etapa I)</t>
  </si>
  <si>
    <t>II</t>
  </si>
  <si>
    <t>Etapa 2023 - Ibirama (Etapa II)</t>
  </si>
  <si>
    <t>III</t>
  </si>
  <si>
    <t>Etapa 2023 - Joaçaba (Etapa III)</t>
  </si>
  <si>
    <t>Jaraguá do Sul (Etapa III)</t>
  </si>
  <si>
    <t>IV</t>
  </si>
  <si>
    <t>Etapa 2022 - Itajaí (Etapa IV)</t>
  </si>
  <si>
    <t>Critérios para ranking:</t>
  </si>
  <si>
    <t>Categorias</t>
  </si>
  <si>
    <t>Simples</t>
  </si>
  <si>
    <t>Duplas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</si>
  <si>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1º lugar 1600 pontos</t>
    </r>
  </si>
  <si>
    <t>SMSub11</t>
  </si>
  <si>
    <t>SFSub11</t>
  </si>
  <si>
    <t>DMSub11</t>
  </si>
  <si>
    <t>DFSub11</t>
  </si>
  <si>
    <t>DXSub11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</si>
  <si>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2º lugar 1360 pontos</t>
    </r>
  </si>
  <si>
    <t>SMSub13</t>
  </si>
  <si>
    <t>SFSub13</t>
  </si>
  <si>
    <t>DMSub13</t>
  </si>
  <si>
    <t>DFSub13</t>
  </si>
  <si>
    <t>DXSub13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</si>
  <si>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3/4º lugar 1120 pontos</t>
    </r>
  </si>
  <si>
    <t>SMSub15</t>
  </si>
  <si>
    <t>SFSub15</t>
  </si>
  <si>
    <t>DMSub15</t>
  </si>
  <si>
    <t>DFSub15</t>
  </si>
  <si>
    <t>DXSub15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</si>
  <si>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5/8º lugar 880 pontos</t>
    </r>
  </si>
  <si>
    <t>SMSub17</t>
  </si>
  <si>
    <t>SFSub17</t>
  </si>
  <si>
    <t>DMSub17</t>
  </si>
  <si>
    <t>DFSub17</t>
  </si>
  <si>
    <t>DXSub17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</si>
  <si>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9º a 16º lugar 640 pontos</t>
    </r>
  </si>
  <si>
    <t>SMSub19</t>
  </si>
  <si>
    <t>SFSub19</t>
  </si>
  <si>
    <t>DMSub19</t>
  </si>
  <si>
    <t>DFSub19</t>
  </si>
  <si>
    <t>DXSub19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</si>
  <si>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17º a 32º lugar 400 pontos</t>
    </r>
  </si>
  <si>
    <t>SMSub9</t>
  </si>
  <si>
    <t>SFSub9</t>
  </si>
  <si>
    <t>DMSub9</t>
  </si>
  <si>
    <t>DFSub9</t>
  </si>
  <si>
    <t>DXSub9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</si>
  <si>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32 a 64º lugar 320 pontos</t>
    </r>
  </si>
  <si>
    <t>SMA</t>
  </si>
  <si>
    <t>SFA</t>
  </si>
  <si>
    <t>DMA</t>
  </si>
  <si>
    <t>DFA</t>
  </si>
  <si>
    <t>DXA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</si>
  <si>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>        </t>
    </r>
    <r>
      <rPr>
        <rFont val="Times New Roman"/>
        <color theme="1"/>
        <sz val="12.0"/>
      </rPr>
      <t>65º lugar ou acima 160 pontos</t>
    </r>
  </si>
  <si>
    <t>SMB</t>
  </si>
  <si>
    <t>SFB</t>
  </si>
  <si>
    <t>DMB</t>
  </si>
  <si>
    <t>DFB</t>
  </si>
  <si>
    <t>DXB</t>
  </si>
  <si>
    <t>WO = ZERO pontos</t>
  </si>
  <si>
    <t>SMP</t>
  </si>
  <si>
    <t>SFP</t>
  </si>
  <si>
    <t>DMP</t>
  </si>
  <si>
    <t>DFP</t>
  </si>
  <si>
    <t>DXP</t>
  </si>
  <si>
    <t>SMSenior</t>
  </si>
  <si>
    <t>SFSenior</t>
  </si>
  <si>
    <t>DMSenior</t>
  </si>
  <si>
    <t>DFSenior</t>
  </si>
  <si>
    <t>DXSenior</t>
  </si>
  <si>
    <t>SMVeterano</t>
  </si>
  <si>
    <t>SFVeterano</t>
  </si>
  <si>
    <t>DMVeterano</t>
  </si>
  <si>
    <t>DFVeterano</t>
  </si>
  <si>
    <t>DXVeterano</t>
  </si>
  <si>
    <t>Quadro de Resultados - Ranking</t>
  </si>
  <si>
    <t>Clube</t>
  </si>
  <si>
    <t>Pontuação Geral</t>
  </si>
  <si>
    <t>Classificação</t>
  </si>
  <si>
    <t>TOTAL</t>
  </si>
  <si>
    <t>Pontos Medalhas</t>
  </si>
  <si>
    <t>1º</t>
  </si>
  <si>
    <t>2º</t>
  </si>
  <si>
    <t>3º</t>
  </si>
  <si>
    <t>AMOB</t>
  </si>
  <si>
    <t>BBC</t>
  </si>
  <si>
    <t>IBAD</t>
  </si>
  <si>
    <t>AJB</t>
  </si>
  <si>
    <t>CME Ascurra/ABASC</t>
  </si>
  <si>
    <t>SMELC</t>
  </si>
  <si>
    <t>Abam</t>
  </si>
  <si>
    <t>ABC</t>
  </si>
  <si>
    <t>AABB</t>
  </si>
  <si>
    <t>DME SÃO JOAQUIM</t>
  </si>
  <si>
    <t>S.E.R Vila Nova</t>
  </si>
  <si>
    <t>Independente</t>
  </si>
  <si>
    <t>EBA</t>
  </si>
  <si>
    <t>PBdC</t>
  </si>
  <si>
    <t>Winners</t>
  </si>
  <si>
    <t>Event</t>
  </si>
  <si>
    <t>Pos.</t>
  </si>
  <si>
    <t>Name</t>
  </si>
  <si>
    <t>Club</t>
  </si>
  <si>
    <t>Alan Vitor De Andrade+Vitor Gabriel Fogaça</t>
  </si>
  <si>
    <t>Cristiano Goudel+Marcéu Rodrigues De Souza</t>
  </si>
  <si>
    <t>Matheus Rocha Dos Santos+Victor Filipe Goes Dos Santos</t>
  </si>
  <si>
    <t>Leandro Ceccatto+Vander Roberto Faria</t>
  </si>
  <si>
    <t>Adilson Delfino Cabral Junior</t>
  </si>
  <si>
    <t>Vander Roberto Faria</t>
  </si>
  <si>
    <t>Matheus Rocha Dos Santos</t>
  </si>
  <si>
    <t>Alan Vitor De Andrade</t>
  </si>
  <si>
    <t>Matheus Correa Luvizotto+Daniela Oelke</t>
  </si>
  <si>
    <t>Pedro Henrique Bertollo Pinheiro+Joice Jeremias Zink</t>
  </si>
  <si>
    <t>Matheus Correa Luvizotto+Vitor Bortolini Stein</t>
  </si>
  <si>
    <t>BBC/ABC</t>
  </si>
  <si>
    <t>Fernando Fernandes Goudel+Vinícius Feldstein Haddad</t>
  </si>
  <si>
    <t>José Guilherme A. T. Siqueira+Mateus Nelson Ribas De Oliveira</t>
  </si>
  <si>
    <t>Lucas Becker+Nathannael Lima</t>
  </si>
  <si>
    <t>Nathannael Lima</t>
  </si>
  <si>
    <t>Vitor Bortolini Stein</t>
  </si>
  <si>
    <t>Matheus Correa Luvizotto</t>
  </si>
  <si>
    <t>Fernando Fernandes Goudel</t>
  </si>
  <si>
    <t>Luciano Sergio Arten+Keiko Veronica Ono Fonseca</t>
  </si>
  <si>
    <t>ABAM/BBC</t>
  </si>
  <si>
    <t>Eurides José Tesseroli Siqueira+Maria De Fátima Tesseroli Siqueira De Oliveira</t>
  </si>
  <si>
    <t>Ernani Furlan+Soraya Magali Dittrich</t>
  </si>
  <si>
    <t>AJB/BBC</t>
  </si>
  <si>
    <t>Luciano Sergio Arten+Osni Jose Grein</t>
  </si>
  <si>
    <t>ABAM</t>
  </si>
  <si>
    <t>Eurides José Tesseroli Siqueira+Itamar Otavio Tesseroli Siqueira</t>
  </si>
  <si>
    <t>Keiko Veronica Ono Fonseca</t>
  </si>
  <si>
    <t>Rosane Bortolini Stein</t>
  </si>
  <si>
    <t>Soraya Magali Dittrich</t>
  </si>
  <si>
    <t>Itamar Otavio Tesseroli Siqueira</t>
  </si>
  <si>
    <t>Werner Dorow</t>
  </si>
  <si>
    <t>Carlos Hiroshi Yamaguchi</t>
  </si>
  <si>
    <t>Ernani Furlan</t>
  </si>
  <si>
    <t>Luciano Cendron+Rosane Bortolini Stein</t>
  </si>
  <si>
    <t>Werner Dorow+Greissa Leandra De Marco</t>
  </si>
  <si>
    <t>Osni Jose Grein+Vanessa Damiani Pertusatti Borsatto</t>
  </si>
  <si>
    <t>ABAM/Independente</t>
  </si>
  <si>
    <t>Carlos Eduardo Da Silva+Pokawon Thatprakob Martin</t>
  </si>
  <si>
    <t>Daniela Oelke+Pokawon Thatprakob Martin</t>
  </si>
  <si>
    <t>Cintia Pelentier Weiss+Joice Jeremias Zink</t>
  </si>
  <si>
    <t>AMOB/IBAD</t>
  </si>
  <si>
    <t>Keiko Veronica Ono Fonseca+Soraya Magali Dittrich</t>
  </si>
  <si>
    <t>Rosane Bortolini Stein+Vanessa Damiani Pertusatti Borsatto</t>
  </si>
  <si>
    <t>ABC/Independente</t>
  </si>
  <si>
    <t>Luciano Cendron+Marcos Ronald Stein</t>
  </si>
  <si>
    <t>Alessandro Pereira+Maicon Sandro Nunes</t>
  </si>
  <si>
    <t>Carlos Eduardo Da Silva+Oéslei André Merini</t>
  </si>
  <si>
    <t>BBC/CME Ascurra/ABASC</t>
  </si>
  <si>
    <t>Joice Jeremias Zink</t>
  </si>
  <si>
    <t>Vanessa Damiani Pertusatti Borsatto</t>
  </si>
  <si>
    <t>Pokawon Thatprakob Martin</t>
  </si>
  <si>
    <t>Luciano Cendron</t>
  </si>
  <si>
    <t>Emanoel Fernandes Da Cunha</t>
  </si>
  <si>
    <t>Oéslei André Merini</t>
  </si>
  <si>
    <t>Alessandro Pereira</t>
  </si>
  <si>
    <t>Nicolas Ibbotson Delling+Leticia Beyer Mogk</t>
  </si>
  <si>
    <t>Tiago Koene+Ana Julia Pires Da Luz</t>
  </si>
  <si>
    <t>Lucas Eduardo Arten+Luiza Schmidt Georg</t>
  </si>
  <si>
    <t>Rafael Bossi+Fernanda Graziele Janke</t>
  </si>
  <si>
    <t>Isadora Kaktin Rohden+Luiza Schmidt Georg</t>
  </si>
  <si>
    <t>Alanis Grassmann+Lara Colling Melz</t>
  </si>
  <si>
    <t>Adriana De Morais Prado+Isadora Luisa Santana Silva</t>
  </si>
  <si>
    <t>CME Ascurra/ABASC/BBC</t>
  </si>
  <si>
    <t>Natiely Flores Da Silva+Vitória Santos Da Silva</t>
  </si>
  <si>
    <t>Lucas Eduardo Arten+Rafael Bossi</t>
  </si>
  <si>
    <t>Adriano Da Costa+Nathan Gabriel Jung</t>
  </si>
  <si>
    <t>Elder Bosse Abel+Kaike Buerger Blanck</t>
  </si>
  <si>
    <t>João Paulo Gonçalves De Souza+Lucciano Rivas Carvajal</t>
  </si>
  <si>
    <t>Maria Luiza Zílio</t>
  </si>
  <si>
    <t>Luiza Schmidt Georg</t>
  </si>
  <si>
    <t>Isadora Kaktin Rohden</t>
  </si>
  <si>
    <t>Natiely Flores Da Silva</t>
  </si>
  <si>
    <t>Lucas Becker</t>
  </si>
  <si>
    <t>Lucciano Rivas Carvajal</t>
  </si>
  <si>
    <t>Tiago Koene</t>
  </si>
  <si>
    <t>Elder Bosse Abel</t>
  </si>
  <si>
    <t>Maria Luiza Zílio+Tairini Hian De Mattos</t>
  </si>
  <si>
    <t>Leticia Beyer Mogk+Yasmin Mayumi Sakurada</t>
  </si>
  <si>
    <t>Ana Julia Pires Da Luz+Fernanda Graziele Janke</t>
  </si>
  <si>
    <t>Isabela Velber Franceschi+Mariana Martins Camiña Reinicke</t>
  </si>
  <si>
    <t>SMELC/IBAD</t>
  </si>
  <si>
    <t>Henrique David+Otávio De Marco Pereira</t>
  </si>
  <si>
    <t>BBC/SMELC</t>
  </si>
  <si>
    <t>Henrique Mattos Proner+João Vicente Weiss</t>
  </si>
  <si>
    <t>Gabriel Alberton+Ian Gabriel Schlogl</t>
  </si>
  <si>
    <t>Henrique Mattos Proner+Maria Luiza Zílio</t>
  </si>
  <si>
    <t>João Vicente Weiss+Tairini Hian De Mattos</t>
  </si>
  <si>
    <t>Henrique David+Yasmin Mayumi Sakurada</t>
  </si>
  <si>
    <t>Nathan Gabriel Jung+Mariana Martins Camiña Reinicke</t>
  </si>
  <si>
    <t>Mariana Martins Camiña Reinicke</t>
  </si>
  <si>
    <t>Tairini Hian De Mattos</t>
  </si>
  <si>
    <t>Adriana De Morais Prado</t>
  </si>
  <si>
    <t>Yasmin Mayumi Sakurada</t>
  </si>
  <si>
    <t>João Vicente Weiss</t>
  </si>
  <si>
    <t>Otávio De Marco Pereira</t>
  </si>
  <si>
    <t>Nathan Gabriel Jung</t>
  </si>
  <si>
    <t>Henrique David</t>
  </si>
  <si>
    <t>Kamile Oelke Bauler+Maria Laura Dalbosco Da Silva</t>
  </si>
  <si>
    <t>Eduarda Cardoso Da Silva+Gabriela Trapp</t>
  </si>
  <si>
    <t>Isabela Ribeiro Antunes+Tais Cristina Henckel</t>
  </si>
  <si>
    <t>SMELC/CME Ascurra/ABASC</t>
  </si>
  <si>
    <t>Felipe Gabriel Alves+Lucas Pinto Andres</t>
  </si>
  <si>
    <t>CME Ascurra/ABASC/AMOB</t>
  </si>
  <si>
    <t>Joel Rone Hoffmann Filho+Kadu Moretti Beninca</t>
  </si>
  <si>
    <t>Davi Sfair Arten+Fernando Ian Harmel</t>
  </si>
  <si>
    <t>Dante Dos Santos Theilacker+Thiago Melo Da Silva</t>
  </si>
  <si>
    <t>Lucas Pinto Andres+Isabela Velber Franceschi</t>
  </si>
  <si>
    <t>AMOB/SMELC</t>
  </si>
  <si>
    <t>Caio Schoeffel+Laís Siewert Fossa</t>
  </si>
  <si>
    <t>Davi Sfair Arten+Maria Laura Dalbosco Da Silva</t>
  </si>
  <si>
    <t>Arthur Luís Mohr+Natália Letícia Hoppe</t>
  </si>
  <si>
    <t>Isabelli Roden Niehues</t>
  </si>
  <si>
    <t>Maria Laura Dalbosco Da Silva</t>
  </si>
  <si>
    <t>Isabela Velber Franceschi</t>
  </si>
  <si>
    <t>Eduarda Cardoso Da Silva</t>
  </si>
  <si>
    <t>Davi Sfair Arten</t>
  </si>
  <si>
    <t>Felipe Gabriel Alves</t>
  </si>
  <si>
    <t>Lucas Pinto Andres</t>
  </si>
  <si>
    <t>Kadu Moretti Beninca</t>
  </si>
  <si>
    <t>Natália Letícia Hoppe+Pietra Rayane Jung</t>
  </si>
  <si>
    <t>Beatriz Detsch Da Silva+Laís Siewert Fossa</t>
  </si>
  <si>
    <t>Laiana Helena Sfair Arten+Maria Vitoria Bergmann Rheinheimer</t>
  </si>
  <si>
    <t>ABAM/AMOB</t>
  </si>
  <si>
    <t>Heloise De Oliveira+Isadora Eldebrando Costa Moura</t>
  </si>
  <si>
    <t>CME Ascurra/ABASC/IBAD</t>
  </si>
  <si>
    <t>Luiz Antonio Nunes De Avila+Yago André Merini</t>
  </si>
  <si>
    <t>Henrique Lopes De Souza+Victor Hugo De Oliveira</t>
  </si>
  <si>
    <t>Eduardo Botzan Kietzer+Miguel Affonso Ribeiro</t>
  </si>
  <si>
    <t>Lucas Antunes Hoffmann+Vinicius Branger Martins</t>
  </si>
  <si>
    <t>Yago André Merini+Heloise De Oliveira</t>
  </si>
  <si>
    <t>Henrique Lopes De Souza+Beatriz Detsch Da Silva</t>
  </si>
  <si>
    <t>Victor Hugo De Oliveira+Milena Pazini Diehl</t>
  </si>
  <si>
    <t>Vinicius Branger Martins+Sofia Schoeffel</t>
  </si>
  <si>
    <t>Natália Letícia Hoppe</t>
  </si>
  <si>
    <t>Pietra Rayane Jung</t>
  </si>
  <si>
    <t>Beatriz Detsch Da Silva</t>
  </si>
  <si>
    <t>Laiana Helena Sfair Arten</t>
  </si>
  <si>
    <t>Yago André Merini</t>
  </si>
  <si>
    <t>Vinicius Branger Martins</t>
  </si>
  <si>
    <t>Lucas Antunes Hoffmann</t>
  </si>
  <si>
    <t>Henrique Lopes De Souza</t>
  </si>
  <si>
    <t>Isabeli De Lima Taugem+Sofia Schoeffel</t>
  </si>
  <si>
    <t>Alice De Vargas+Fernanda Ferreira Nazario</t>
  </si>
  <si>
    <t>Camila Góis De Lima Chaikoski+Luiza Gabriela Oliveira Damaceno</t>
  </si>
  <si>
    <t>Enzo Miguel Soares Damaceno+Pedro Henrique Ferreira Nazário</t>
  </si>
  <si>
    <t>Pedro Henrique Ferreira Nazário+Isabeli De Lima Taugem</t>
  </si>
  <si>
    <t>Enzo Miguel Soares Damaceno+Fernanda Ferreira Nazario</t>
  </si>
  <si>
    <t>Isabeli De Lima Taugem</t>
  </si>
  <si>
    <t>Sofia Schoeffel</t>
  </si>
  <si>
    <t>Alice De Vargas</t>
  </si>
  <si>
    <t>Fernanda Ferreira Nazario</t>
  </si>
  <si>
    <t>Pedro Henrique Ferreira Nazário</t>
  </si>
  <si>
    <t>Enzo Miguel Soares Damaceno</t>
  </si>
  <si>
    <t>DXPrincipal</t>
  </si>
  <si>
    <t>Yanni Moretti Devidé+Bianca De Oliveira Lima</t>
  </si>
  <si>
    <t>INDEPENDENTE/BBC</t>
  </si>
  <si>
    <t>Rodrigo Hoeltgebaum Condessa+Patricia Oelke</t>
  </si>
  <si>
    <t>Vinícius Feldstein Haddad+Isadora Kaktin Rohden</t>
  </si>
  <si>
    <t>AABB/BBC</t>
  </si>
  <si>
    <t>Adryel Hian De Mattos+Letícia Pinto Andres</t>
  </si>
  <si>
    <t>DFPrincipal</t>
  </si>
  <si>
    <t>Bianca De Oliveira Lima+Patricia Oelke</t>
  </si>
  <si>
    <t>Letícia Pinto Andres+Luísa Bueno Da Rocha</t>
  </si>
  <si>
    <t>DMPrincipal</t>
  </si>
  <si>
    <t>Henrique Boing Zandonai+Mateus Misturini Rei De Jesus</t>
  </si>
  <si>
    <t>Nicolas Ibbotson Delling+Yanni Moretti Devidé</t>
  </si>
  <si>
    <t>BBC/INDEPENDENTE</t>
  </si>
  <si>
    <t>Gabriel Zink+Vinícius Henrique Ebeling Ribeiro</t>
  </si>
  <si>
    <t>IBAD/AMOB</t>
  </si>
  <si>
    <t>Lucas Antônio Olímpio Becker+Pablo Schoeffel</t>
  </si>
  <si>
    <t>SFPrincipal</t>
  </si>
  <si>
    <t>Bianca De Oliveira Lima</t>
  </si>
  <si>
    <t>Letícia Pinto Andres</t>
  </si>
  <si>
    <t>Luísa Bueno Da Rocha</t>
  </si>
  <si>
    <t>WH</t>
  </si>
  <si>
    <t>Sidnei Lopes De Andrade</t>
  </si>
  <si>
    <t>Daluan Cardemas</t>
  </si>
  <si>
    <t>SMPrincipal</t>
  </si>
  <si>
    <t>Yanni Moretti Devidé</t>
  </si>
  <si>
    <t>INDEPENDENTE</t>
  </si>
  <si>
    <t>Henrique Boing Zandonai</t>
  </si>
  <si>
    <t>Nathan Testoni Chiarelli</t>
  </si>
  <si>
    <t>Vinícius Henrique Ebeling Ribeiro</t>
  </si>
  <si>
    <t>Badminton Tournament Planner</t>
  </si>
  <si>
    <t>Wellen Mateus Bortese+Andrea De Oliveira PintoAMOB</t>
  </si>
  <si>
    <t>Marcéu Rodrigues De Souza+Renata Camacho AABB</t>
  </si>
  <si>
    <t>Guilherme Bona Chiarelli+Lucineia De Oliviera CME Ascurra/ABASC/BBC</t>
  </si>
  <si>
    <t>Ruan Pablo Kuhlmann Fossa+Dominique Ibbots CME Ascurra/ABASC/BBC</t>
  </si>
  <si>
    <t>Sarha Beatriz Hernachi+Talita Alves Rosa AJB</t>
  </si>
  <si>
    <t>Bianca Vieira+Rosane Bortolini Stein AMOB/ABC</t>
  </si>
  <si>
    <t>Adilson Delfino Cabral Junior+Alan Vitor De And AJB/SMELC</t>
  </si>
  <si>
    <t>Christian Schmitz+Nicolas Reinert INDEPENDENTE</t>
  </si>
  <si>
    <t>Matheus Rocha Dos Santos+Vitor Gabriel Fogaç SMELC</t>
  </si>
  <si>
    <t>Boris Palitsch+Emanoel Fernandes Da Cunha AABB</t>
  </si>
  <si>
    <t>Sarha Beatriz Hernachi AJB</t>
  </si>
  <si>
    <t>Bianca Vieira AMOB</t>
  </si>
  <si>
    <t>Talita Alves Rosa AJB</t>
  </si>
  <si>
    <t>Andrea De Oliveira Pinto AMOB</t>
  </si>
  <si>
    <t>Guilherme Bona Chiarelli CME Ascurra/ABASC</t>
  </si>
  <si>
    <t>Adilson Delfino Cabral Junior AJB</t>
  </si>
  <si>
    <t>Vitor Gabriel Fogaça SMELC</t>
  </si>
  <si>
    <t>Matheus Vieira Butzke AJB</t>
  </si>
  <si>
    <t>Gabriel De Toffol+Samira Scaburri BBC</t>
  </si>
  <si>
    <t>Fernando De Oliviera Sutil+Daniela Oelke BBC</t>
  </si>
  <si>
    <t>Nathannael Lima+Talita Alves Rosa AJB</t>
  </si>
  <si>
    <t>Erick Tomachinski Costa+Bianca Vieira AMOB</t>
  </si>
  <si>
    <t>Pakawon Thatprakob Martin+Samira Scaburri BBC</t>
  </si>
  <si>
    <t>Ariele Cardoso Da Silva+Dominique Ibbotson BBC</t>
  </si>
  <si>
    <t>Lucineia De Oliviera+Veridiana Chapiewsky Har BBC</t>
  </si>
  <si>
    <t>Gabriel De Toffol+Vitor Bortolini Stein BBC/ABC</t>
  </si>
  <si>
    <t>Matheus Vieira Butzke+Nathannael Lima AJB</t>
  </si>
  <si>
    <t>Fernando Fernandes Goudel+Vinícius Feldstein HAABBd</t>
  </si>
  <si>
    <t>José Guilherme A. T. Siqueira+Mateus Nelson R AJBDe Oliveira</t>
  </si>
  <si>
    <t>Samira Scaburri BBC</t>
  </si>
  <si>
    <t>Pakawon Thatprakob Martin BBC</t>
  </si>
  <si>
    <t>Erick Tomachinski Costa AMOB</t>
  </si>
  <si>
    <t>Gabriel De Toffol BBC</t>
  </si>
  <si>
    <t>Nathannael Lima AJB</t>
  </si>
  <si>
    <t>Vitor Bortolini Stein ABC</t>
  </si>
  <si>
    <t>Luciano Sergio Arten+Keiko Veronica Ono Fons ABAM/BBC</t>
  </si>
  <si>
    <t>Itamar Otavio Tesseroli Siqueira+Marilene Silvei AJB</t>
  </si>
  <si>
    <t>Sigeyuki Sakurada+Pakawon Thatprakob Martin BBC</t>
  </si>
  <si>
    <t>Ernani Furlan+Soraya Magali Dittrich AJB/BBC</t>
  </si>
  <si>
    <t>Luciano Sergio Arten+Osni Jose Grein ABAM</t>
  </si>
  <si>
    <t>Eurides José Tesseroli Siqueira+Itamar Otavio T AJB roli Siqueira</t>
  </si>
  <si>
    <t>Carlos Hiroshi Yamaguchi+Luiz Adroaldo Dutra RDME SÃO JOAQUIM</t>
  </si>
  <si>
    <t>Edmilson Kaestner+Ernani Furlan IBAD/AJB</t>
  </si>
  <si>
    <t>Keiko Veronica Ono Fonseca BBC</t>
  </si>
  <si>
    <t>Adilson Delfino Cabral Junior+Maria Alice Gonçalves Tavares</t>
  </si>
  <si>
    <t>AJB/Independente</t>
  </si>
  <si>
    <t>Wellen Mateus Bortese+Andrea De Oliveira Pinto</t>
  </si>
  <si>
    <t>Guilherme Bona Chiarelli+Lucineia De Oliviera</t>
  </si>
  <si>
    <t>CME Ascurra/BBC</t>
  </si>
  <si>
    <t>Marcéu Rodrigues De Souza+Renata Camacho</t>
  </si>
  <si>
    <t>Sarha Beatriz Hernachi+Talita Rosa Alves</t>
  </si>
  <si>
    <t>Dominique Ibbotson+Lucineia De Oliviera</t>
  </si>
  <si>
    <t>Adilson Delfino Cabral Junior+Alan Vitor De Andrade</t>
  </si>
  <si>
    <t>AJB/SMELC</t>
  </si>
  <si>
    <t>Guilherme Bona Chiarelli+Matheus Rocha Dos Santos</t>
  </si>
  <si>
    <t>CME Ascurra/SMELC</t>
  </si>
  <si>
    <t>Eric Massaki Hirayama+Gustavo De Moura</t>
  </si>
  <si>
    <t>Boris Palitsch+Emanoel Fernandes Da Cunha</t>
  </si>
  <si>
    <t>Maria Alice Gonçalves Tavares</t>
  </si>
  <si>
    <t>Sarha Beatriz Hernachi</t>
  </si>
  <si>
    <t>Talita Rosa Alves</t>
  </si>
  <si>
    <t>Guilherme Bona Chiarelli</t>
  </si>
  <si>
    <t>CME Ascurra</t>
  </si>
  <si>
    <t>Gustavo De Moura</t>
  </si>
  <si>
    <t>Eric Massaki Hirayama</t>
  </si>
  <si>
    <t>Gabriel De Toffol+Samira Scaburri</t>
  </si>
  <si>
    <t>Fernando De Oliviera Sutil+Kaianny Lais Sfair Mareth</t>
  </si>
  <si>
    <t>Erick Tomachinski Costa+Gabriela Junges De Oliveira</t>
  </si>
  <si>
    <t>Pedro Henrique Bertollo Pinheiro+Luana Hoegen</t>
  </si>
  <si>
    <t>Maria Alice Gonçalves Tavares+Sarah De Miranda Saganski</t>
  </si>
  <si>
    <t>Independente/AJB</t>
  </si>
  <si>
    <t>Cintia Pelentier Weiss+Gabriela Junges De Oliveira</t>
  </si>
  <si>
    <t>Ariele Cardoso Da Silva+Pakawon Thatprakob Martin</t>
  </si>
  <si>
    <t>Joice Jeremias Zink+Luana Hoegen</t>
  </si>
  <si>
    <t>Erick Tomachinski Costa+Wellen Mateus Bortese</t>
  </si>
  <si>
    <t>Nicolas Reinert+Rafael Beffart Paludo</t>
  </si>
  <si>
    <t>Matheus Vieira Butzke+Nathannael Lima</t>
  </si>
  <si>
    <t>Luana Hoegen</t>
  </si>
  <si>
    <t>Gabriela Junges De Oliveira</t>
  </si>
  <si>
    <t>Kaianny Lais Sfair Mareth</t>
  </si>
  <si>
    <t>Samira Scaburri</t>
  </si>
  <si>
    <t>Erick Tomachinski Costa</t>
  </si>
  <si>
    <t>Rafael Beffart Paludo</t>
  </si>
  <si>
    <t>Emilson Ribas De Oliveira+Soraya Magali Dittrich</t>
  </si>
  <si>
    <t>Eurides José Tesseroli Siqueira+Elisangela Zelindro</t>
  </si>
  <si>
    <t>Luciano Sergio Arten+Pakawon Thatprakob Martin</t>
  </si>
  <si>
    <t>Elisangela Zelindro+Marilene Silveira</t>
  </si>
  <si>
    <t>Maire Sakurada+Soraya Magali Dittrich</t>
  </si>
  <si>
    <t>Jorge Kamigashima+Werner Dorow</t>
  </si>
  <si>
    <t>Independente/SMELC</t>
  </si>
  <si>
    <t>José Maurício Tavares+Madhu Sukumar Nair</t>
  </si>
  <si>
    <t>Badminton Mercês</t>
  </si>
  <si>
    <t>Elisangela Zelindro</t>
  </si>
  <si>
    <t>Marilene Silveira</t>
  </si>
  <si>
    <t>Lincoln Nakashima</t>
  </si>
  <si>
    <t>Joel Vantuir De Souza</t>
  </si>
  <si>
    <t>José Maurício Tavares</t>
  </si>
  <si>
    <t>Anderson Andres+Cintia Pelentier Weiss</t>
  </si>
  <si>
    <t>Boris Palitsch+Mirian Carine Luersen Palitsch</t>
  </si>
  <si>
    <t>Emanoel Fernandes Da Cunha+Fernanda Bridon Soares Da Cunha</t>
  </si>
  <si>
    <t>Cristiane Vargas Borsatto+Vanessa Damiani Pertusatti Borsatto</t>
  </si>
  <si>
    <t>Renata Camacho+Rosemeri Tonolli Lamin</t>
  </si>
  <si>
    <t>Fernanda Bridon Soares Da Cunha+Mirian Carine Luersen Palitsch</t>
  </si>
  <si>
    <t>Anderson Andres+Oéslei André Merini</t>
  </si>
  <si>
    <t>AMOB/CME Ascurra</t>
  </si>
  <si>
    <t>Carlos Eduardo Da Silva+Fernando De Oliviera Sutil</t>
  </si>
  <si>
    <t>Patricia Oelke</t>
  </si>
  <si>
    <t>Ariele Cardoso Da Silva</t>
  </si>
  <si>
    <t>Anderson Andres</t>
  </si>
  <si>
    <t>Fernando De Oliviera Sutil</t>
  </si>
  <si>
    <t>Elder Bosse Abel+Paloma P. Cendron</t>
  </si>
  <si>
    <t>IBAD/ABC</t>
  </si>
  <si>
    <t>Lucas Becker+Fernanda Graziele Janke</t>
  </si>
  <si>
    <t>Luiza Schmidt Georg+Paloma Thatprakob Martin</t>
  </si>
  <si>
    <t>Isadora Luisa Santana Silva+Lara Colling Melz</t>
  </si>
  <si>
    <t>Emanuelle Rosa Da Silva+Vitória Santos Da Silva</t>
  </si>
  <si>
    <t>Luca Valar Assenheimer+Lucas Becker</t>
  </si>
  <si>
    <t>Adriano Da Costa+Elder Bosse Abel</t>
  </si>
  <si>
    <t>Vitória Santos Da Silva</t>
  </si>
  <si>
    <t>Leticia Beyer Mogk</t>
  </si>
  <si>
    <t>Caio Franco De Souza</t>
  </si>
  <si>
    <t>Adriano Da Costa</t>
  </si>
  <si>
    <t>Adriana De Morais Prado+Giovanna Mohr</t>
  </si>
  <si>
    <t>Mariana Martins Camiña Reinicke+Paloma P. Cendron</t>
  </si>
  <si>
    <t>Ian Gabriel Schlogl+Matheus Holetz Pereira</t>
  </si>
  <si>
    <t>BBC/IBAD</t>
  </si>
  <si>
    <t>Joel Rone Hoffmann Filho+Nathan Gabriel Jung</t>
  </si>
  <si>
    <t>Paloma P. Cendron</t>
  </si>
  <si>
    <t>Isabelli Roden Niehues+Kamile Oelke Bauler</t>
  </si>
  <si>
    <t>Bruna Braatz+Maria Laura Dalbosco Da Silva</t>
  </si>
  <si>
    <t>IBAD/BBC</t>
  </si>
  <si>
    <t>Isabela Valber Franceschi+Thais Cristina Henckel</t>
  </si>
  <si>
    <t>SMELC/CME Ascurra</t>
  </si>
  <si>
    <t>CME Ascurra/AMOB</t>
  </si>
  <si>
    <t>Davi Sfair Arten+Marcelo Lührs</t>
  </si>
  <si>
    <t>ABAM/ABC</t>
  </si>
  <si>
    <t>Arthur Luís Mohr+Caio Schoeffel</t>
  </si>
  <si>
    <t>José Pedro Matias Gonçalves De Araújo+Kadu Moretti Beninca</t>
  </si>
  <si>
    <t>Lucas Pinto Andres+Isabela Valber Franceschi</t>
  </si>
  <si>
    <t>Adriano De Morais Prado+Thais Cristina Henckel</t>
  </si>
  <si>
    <t>Kamile Oelke Bauler</t>
  </si>
  <si>
    <t>Isabela Valber Franceschi</t>
  </si>
  <si>
    <t>Caio Schoeffel</t>
  </si>
  <si>
    <t>Marcelo Lührs</t>
  </si>
  <si>
    <t>Antonella Soldati Simionato+Heloise De Oliveira</t>
  </si>
  <si>
    <t>IBAD/CME Ascurra</t>
  </si>
  <si>
    <t>Murilo Ivan Harmel+Yago André Merini</t>
  </si>
  <si>
    <t>BBC/CME Ascurra</t>
  </si>
  <si>
    <t>Bernardo Henrique Sfair Mareth+Luiz Antonio Nunes De Avila</t>
  </si>
  <si>
    <t>ABAM/CME Ascurra</t>
  </si>
  <si>
    <t>Lucas Antunes Hoffmann+Antonella Soldati Simionato</t>
  </si>
  <si>
    <t>Antonella Soldati Simionato</t>
  </si>
  <si>
    <t>Victor Hugo De Oliveira</t>
  </si>
  <si>
    <t>Maria Eduarda Das Neves Da Silva+Maria Eduarda Ibbotson Paiva</t>
  </si>
  <si>
    <t>SMELC/BBC</t>
  </si>
  <si>
    <t>Bernardo Krieger+Otávio Da Silva Ricardo</t>
  </si>
  <si>
    <t>Lucca De Oliveira Hensen+Alice De Vargas</t>
  </si>
  <si>
    <t>Bernardo Krieger+Maria Eduarda Ibbotson Paiva</t>
  </si>
  <si>
    <t>Maria Eduarda Ibbotson Paiva</t>
  </si>
  <si>
    <t>Lucca De Oliveira Hensen</t>
  </si>
  <si>
    <t>Gabriel Zink+Luísa Bueno Da Rocha</t>
  </si>
  <si>
    <t>Matheus Correa Luvizotto+Luinny Lais Sfair Mareth</t>
  </si>
  <si>
    <t>Kaianny Lais Sfair Mareth+Luinny Lais Sfair Mareth</t>
  </si>
  <si>
    <t>Patricia Oelke+Samira Scaburri</t>
  </si>
  <si>
    <t>Adryel Hian De Mattos+Nathan Testoni Chiarelli</t>
  </si>
  <si>
    <t>Luinny Lais Sfair Mareth</t>
  </si>
  <si>
    <t>Mateus Misturini Rei De Jesus</t>
  </si>
  <si>
    <t>Paulo Roberto Todeschini Filho</t>
  </si>
  <si>
    <t>Lucas Antônio Olímpio Becker</t>
  </si>
  <si>
    <t>DOB</t>
  </si>
  <si>
    <t>Member ID</t>
  </si>
  <si>
    <t>110.974.669-57</t>
  </si>
  <si>
    <t>Adriano De Morais Prado</t>
  </si>
  <si>
    <t>110.975.009-93</t>
  </si>
  <si>
    <t>Adryel Hian De Mattos</t>
  </si>
  <si>
    <t>Alanis Grassmann</t>
  </si>
  <si>
    <t>Alcindo Hort</t>
  </si>
  <si>
    <t>Alexandre Krepsky</t>
  </si>
  <si>
    <t>Alexandro Ribeiro Junior</t>
  </si>
  <si>
    <t>Alice Bellicanta</t>
  </si>
  <si>
    <t>Alice Gabrielli Fattori Parisotto</t>
  </si>
  <si>
    <t>Amanda Oliveira</t>
  </si>
  <si>
    <t>RJ / MURIALDO</t>
  </si>
  <si>
    <t>Amanda Zanella Pretto</t>
  </si>
  <si>
    <t>123.674.779.81</t>
  </si>
  <si>
    <t>Ana Caroline Uhlmann</t>
  </si>
  <si>
    <t>Ana Lucia Hugen</t>
  </si>
  <si>
    <t>Ana Luíza Germano</t>
  </si>
  <si>
    <t>106.034.309.61</t>
  </si>
  <si>
    <t>Ana Paula Machado</t>
  </si>
  <si>
    <t>111.612.269.31</t>
  </si>
  <si>
    <t>Anderson Fernando Heidecke</t>
  </si>
  <si>
    <t>018.699.259-98</t>
  </si>
  <si>
    <t>Andrea De Oliveira Pinto</t>
  </si>
  <si>
    <t>Anthony N. I. Delling</t>
  </si>
  <si>
    <t>Anthony Nazario Ibbotson Delling</t>
  </si>
  <si>
    <t>Antonio Sergio Licnerski</t>
  </si>
  <si>
    <t>Ariel Carlos Da Costa</t>
  </si>
  <si>
    <t>Arnaldo De Carvalho Leite Junior</t>
  </si>
  <si>
    <t>083.665.559-17</t>
  </si>
  <si>
    <t>Arthur Farias Zaneti</t>
  </si>
  <si>
    <t>Arthur Luís Mohr</t>
  </si>
  <si>
    <t>Arthur Sachet</t>
  </si>
  <si>
    <t>Arthur Vicenzo Sangali</t>
  </si>
  <si>
    <t>Arthur Zunino</t>
  </si>
  <si>
    <t>Artur Censi</t>
  </si>
  <si>
    <t>Artur Folchini Zampieri</t>
  </si>
  <si>
    <t>Artur Moreira Boeira</t>
  </si>
  <si>
    <t>Bernardo Bandock</t>
  </si>
  <si>
    <t>533.862.729-91</t>
  </si>
  <si>
    <t>Bernardo Henrique Sfair Mareth</t>
  </si>
  <si>
    <t>Bernardo Krieger</t>
  </si>
  <si>
    <t>Bernardo Perotto</t>
  </si>
  <si>
    <t>Bianca Lima De Oliveira</t>
  </si>
  <si>
    <t>Bianca Vieira</t>
  </si>
  <si>
    <t>Boris Palitsch</t>
  </si>
  <si>
    <t>Breno Weiss De Lazaro</t>
  </si>
  <si>
    <t>Bruna Gretter Ferrari</t>
  </si>
  <si>
    <t>Bruna Luiza Tasso Eyerkaufer</t>
  </si>
  <si>
    <t>Bruna Vastres</t>
  </si>
  <si>
    <t>Bruno Godoy Blanco</t>
  </si>
  <si>
    <t>484.667.158-51</t>
  </si>
  <si>
    <t>Bujung Witarsa</t>
  </si>
  <si>
    <t>Caio Eduardo Faez</t>
  </si>
  <si>
    <t>132.668.319-50</t>
  </si>
  <si>
    <t>Camila Góis De Lima Chaikoski</t>
  </si>
  <si>
    <t>800.293.879.81</t>
  </si>
  <si>
    <t>Carlos Alexandre Selbmann</t>
  </si>
  <si>
    <t>Carlos Eduardo Da Silva</t>
  </si>
  <si>
    <t>Carlos Henrique Trentin Graciolli</t>
  </si>
  <si>
    <t>507.041.419-49</t>
  </si>
  <si>
    <t>Catharina I Bauler</t>
  </si>
  <si>
    <t>Catharina Izabel Bauler</t>
  </si>
  <si>
    <t>Cintia Pelentier Weiss</t>
  </si>
  <si>
    <t>Cristiano Goudel</t>
  </si>
  <si>
    <t>Daniel Davi Brehmer</t>
  </si>
  <si>
    <t>105.126.679-41</t>
  </si>
  <si>
    <t>Daniel Machado De Melo</t>
  </si>
  <si>
    <t>078.097.839-04</t>
  </si>
  <si>
    <t>S.E.R.Vila Nova</t>
  </si>
  <si>
    <t>Daniela Oelke</t>
  </si>
  <si>
    <t>Davi Ardigo Ostermann</t>
  </si>
  <si>
    <t>Davi Cascaes Amorim</t>
  </si>
  <si>
    <t>Davi Da Silva Gonçalves</t>
  </si>
  <si>
    <t>Davi Daniel Hoppe</t>
  </si>
  <si>
    <t>Davi Pereira Ramos</t>
  </si>
  <si>
    <t>110.174.199-78</t>
  </si>
  <si>
    <t>Diego Dalmolini</t>
  </si>
  <si>
    <t>Diogo Fernando Harmel</t>
  </si>
  <si>
    <t>Dionei Zink</t>
  </si>
  <si>
    <t>Ednei Luiz Cordeiro</t>
  </si>
  <si>
    <t>947.558.259-20</t>
  </si>
  <si>
    <t>Eduarda C Da Silva</t>
  </si>
  <si>
    <t>Eduardo Botzan Kietzer</t>
  </si>
  <si>
    <t>Eduardo Laffin Deretti</t>
  </si>
  <si>
    <t>Eduardo Schiller</t>
  </si>
  <si>
    <t>063.415.989-55</t>
  </si>
  <si>
    <t>Eduardo Teles De Souza</t>
  </si>
  <si>
    <t>Elizabete De Fátima Ventz Filipini</t>
  </si>
  <si>
    <t>Emanuelle Rosa Da Silva</t>
  </si>
  <si>
    <t>120.747.739-78</t>
  </si>
  <si>
    <t>Eron Luan Prates Baldo</t>
  </si>
  <si>
    <t>Esteban Gustavo Serpi</t>
  </si>
  <si>
    <t>Eurides José Tesseroli Siqueira</t>
  </si>
  <si>
    <t>Evandro Rodrigo Weber</t>
  </si>
  <si>
    <t>Everson Scha</t>
  </si>
  <si>
    <t>Fábio Henrique Mohr</t>
  </si>
  <si>
    <t>Fabio Mohr</t>
  </si>
  <si>
    <t>144.659.179-45</t>
  </si>
  <si>
    <t>Fernanda Bridon Soares Da Cunha</t>
  </si>
  <si>
    <t>983.959.049-91</t>
  </si>
  <si>
    <t>Fernanda Cendron</t>
  </si>
  <si>
    <t>004954539-60</t>
  </si>
  <si>
    <t>4954539-60</t>
  </si>
  <si>
    <t>104.345.309-13</t>
  </si>
  <si>
    <t>Fernando I. Harmel</t>
  </si>
  <si>
    <t>Fernando Ian Harmel</t>
  </si>
  <si>
    <t>Fernando Jesus De Oliveira Sutil</t>
  </si>
  <si>
    <t>Filipe Alves De Medeiros</t>
  </si>
  <si>
    <t>Francisco Saturnino Chiarelli</t>
  </si>
  <si>
    <t>Gabriel Antonio Flizikowski Siqueira</t>
  </si>
  <si>
    <t>Gabriel De Toffol</t>
  </si>
  <si>
    <t>Gabriel Harbs Borba</t>
  </si>
  <si>
    <t>Gabriel Holler Krepsky</t>
  </si>
  <si>
    <t>Gabriel Resler Casara</t>
  </si>
  <si>
    <t>Gabriel Zink</t>
  </si>
  <si>
    <t>Gabriela Helena Sasse Eichstadt</t>
  </si>
  <si>
    <t>Gabriela Sasse Eischstadt</t>
  </si>
  <si>
    <t>Gabriella Lamin</t>
  </si>
  <si>
    <t>Giovana Morh</t>
  </si>
  <si>
    <t>Giovanna Mohr</t>
  </si>
  <si>
    <t>136.803.499-39</t>
  </si>
  <si>
    <t>Giovanna Morh</t>
  </si>
  <si>
    <t>Greissa Leandra De Marco</t>
  </si>
  <si>
    <t>Greyce Mara Bodanese</t>
  </si>
  <si>
    <t>Guilherme Boeira Andreis</t>
  </si>
  <si>
    <t>073.838.509-39</t>
  </si>
  <si>
    <t>Guilherme Da Silva Tessari</t>
  </si>
  <si>
    <t>Guilherme Gauger De Miranda</t>
  </si>
  <si>
    <t>Gustavo De Oliveira Deringer</t>
  </si>
  <si>
    <t>Heloise De Oliveira</t>
  </si>
  <si>
    <t>138.868.039-45</t>
  </si>
  <si>
    <t>Henrique Geisler</t>
  </si>
  <si>
    <t>Henrique Martins Camiña Reinicke</t>
  </si>
  <si>
    <t>Henrique Mattos Proner</t>
  </si>
  <si>
    <t>Hugo Antonio Cechelero</t>
  </si>
  <si>
    <t>136.767.489-13</t>
  </si>
  <si>
    <t>Hugo Antonio Chechelero</t>
  </si>
  <si>
    <t>Hyury Luis Da Silva Noll</t>
  </si>
  <si>
    <t>Isabela Arita</t>
  </si>
  <si>
    <t>Isabela Do Valle Failla</t>
  </si>
  <si>
    <t>Isabela Ribeiro Antunes</t>
  </si>
  <si>
    <t>Isabelli R Niehues</t>
  </si>
  <si>
    <t>Isadora Dilda Bussacro</t>
  </si>
  <si>
    <t>Isadora Eldebrando Costa Moura</t>
  </si>
  <si>
    <t>Isadora K Rohden</t>
  </si>
  <si>
    <t>Itamar Otávio Tesseroli Siqueira</t>
  </si>
  <si>
    <t>498.375.599-34</t>
  </si>
  <si>
    <t>Jardel Belarmino</t>
  </si>
  <si>
    <t>Jhessica Teles Da Silva</t>
  </si>
  <si>
    <t>João Fernando Uliana Maestri</t>
  </si>
  <si>
    <t>João Henrique Miotto Evaldt</t>
  </si>
  <si>
    <t>Joao Martendal Mafra</t>
  </si>
  <si>
    <t>João Paulo Gonçalves De Souza</t>
  </si>
  <si>
    <t>João Victor Marhold</t>
  </si>
  <si>
    <t>Joao Vitor De Melo</t>
  </si>
  <si>
    <t>Joel Rone Hoffmann Filho</t>
  </si>
  <si>
    <t>Jonathan Cardoso</t>
  </si>
  <si>
    <t>010.157.759-18</t>
  </si>
  <si>
    <t>Jorge Kamigashima</t>
  </si>
  <si>
    <t>José Guilherme A. T. Siqueira</t>
  </si>
  <si>
    <t>José Guilherme Siqueira</t>
  </si>
  <si>
    <t>José Pedro Matias Gonçalves De Araújo</t>
  </si>
  <si>
    <t>Júlia Alquati Muniz</t>
  </si>
  <si>
    <t>Júlia Censi</t>
  </si>
  <si>
    <t>Julia Leite Krug</t>
  </si>
  <si>
    <t>Júlia Leite Krug</t>
  </si>
  <si>
    <t>Julia Zanella Corso</t>
  </si>
  <si>
    <t>Kaianny Laís Sfair Mareth</t>
  </si>
  <si>
    <t>Kaike Buerger Blanck</t>
  </si>
  <si>
    <t>Kainny L.S Mareth</t>
  </si>
  <si>
    <t>Kaio Moreira</t>
  </si>
  <si>
    <t>Kálita Mohr</t>
  </si>
  <si>
    <t>136.803.689-92</t>
  </si>
  <si>
    <t>Kamile O Bauler</t>
  </si>
  <si>
    <t>Kariny Daniele Granemann Sfair Mareth</t>
  </si>
  <si>
    <t>Kauan Figueroa Sttocco</t>
  </si>
  <si>
    <t>Kevim Barbosa</t>
  </si>
  <si>
    <t>119.493.779-97</t>
  </si>
  <si>
    <t>Laís Siewert Fossa</t>
  </si>
  <si>
    <t>Lauana Leticia Gonçalves</t>
  </si>
  <si>
    <t>Laura Angones</t>
  </si>
  <si>
    <t>Laura Aver Chiele</t>
  </si>
  <si>
    <t>Leandro Jacob Arten</t>
  </si>
  <si>
    <t>Lenon Arestides Dos Santos</t>
  </si>
  <si>
    <t>133.498.109-42</t>
  </si>
  <si>
    <t>Leticia B Mogk</t>
  </si>
  <si>
    <t>Leticia Beyer  Mogk</t>
  </si>
  <si>
    <t>Lívia Cruz</t>
  </si>
  <si>
    <t>Luca Valar Assenheimer</t>
  </si>
  <si>
    <t>Lucas Bueno Hort</t>
  </si>
  <si>
    <t>Lucas De Oliveira Serra Costa</t>
  </si>
  <si>
    <t>Lucas Eduardo Arten</t>
  </si>
  <si>
    <t>Lucas Nunes</t>
  </si>
  <si>
    <t>Lucas Prim</t>
  </si>
  <si>
    <t>Lucas Schlup</t>
  </si>
  <si>
    <t>106.704.179-63</t>
  </si>
  <si>
    <t>Lucciano Rivas Cavajal</t>
  </si>
  <si>
    <t>28059509-33</t>
  </si>
  <si>
    <t>028059509-33</t>
  </si>
  <si>
    <t>Luciano Jose Kratzer</t>
  </si>
  <si>
    <t>Luciano Sergio Arten</t>
  </si>
  <si>
    <t>Luinny L S Mareth</t>
  </si>
  <si>
    <t>Luinny Mareth</t>
  </si>
  <si>
    <t>Luinny Sfair Mareth</t>
  </si>
  <si>
    <t>Luis Felipe Mohr</t>
  </si>
  <si>
    <t>136.803.929-40</t>
  </si>
  <si>
    <t>Luiz Antonio Nunbes De Avila</t>
  </si>
  <si>
    <t>Luiz Antonio Nunes De Avila</t>
  </si>
  <si>
    <t>Luiz Antonio Nunes De Ávila</t>
  </si>
  <si>
    <t>Luiz Antonio Nunes De Avilla</t>
  </si>
  <si>
    <t>124.930.969-75</t>
  </si>
  <si>
    <t>Luiz Antônio Nunes De Ávilla</t>
  </si>
  <si>
    <t>Luiz Fernando Moreira</t>
  </si>
  <si>
    <t>Luiza Beyer Mogk</t>
  </si>
  <si>
    <t>Luiza S Georg</t>
  </si>
  <si>
    <t>Maicon Holz Martins De Oliveira</t>
  </si>
  <si>
    <t>Maicon Sandro Nunes</t>
  </si>
  <si>
    <t>Manuel Palitsch</t>
  </si>
  <si>
    <t>Manuela Leite Krug</t>
  </si>
  <si>
    <t>095.954.129-29</t>
  </si>
  <si>
    <t>Márcio Rubens Woelfer Júnior</t>
  </si>
  <si>
    <t>095.344.339-69</t>
  </si>
  <si>
    <t>Marco Aurélio Flores Rubim</t>
  </si>
  <si>
    <t>Marcos Henrique Gadotti</t>
  </si>
  <si>
    <t>Marcos Moura</t>
  </si>
  <si>
    <t>Marcos Ronald Stein</t>
  </si>
  <si>
    <t>Maria Carolina De Carvalho Alaiko</t>
  </si>
  <si>
    <t>Maria Eduarda De Oliveira Biavati</t>
  </si>
  <si>
    <t>Maria Laura S Da Silva</t>
  </si>
  <si>
    <t>Maria Luiza Camargo</t>
  </si>
  <si>
    <t>124.576.419-50</t>
  </si>
  <si>
    <t>Maria Vitoria Bergmann Rheinheimer</t>
  </si>
  <si>
    <t>Maria Vitória De Assunção</t>
  </si>
  <si>
    <t>103.366.229.10</t>
  </si>
  <si>
    <t>Maria Vitória Dos Santos Flores</t>
  </si>
  <si>
    <t>Martina Zanrosso Picolli</t>
  </si>
  <si>
    <t>Mateus Nelson Ribas De Oliveira</t>
  </si>
  <si>
    <t>Matheus Alves</t>
  </si>
  <si>
    <t>Matheus De Oliveira Serra Costa</t>
  </si>
  <si>
    <t>Matheus Gregorio Ribeiro</t>
  </si>
  <si>
    <t>Miguel Affonso Ribeiro</t>
  </si>
  <si>
    <t>Milena Demetrio Ribeiro</t>
  </si>
  <si>
    <t>Mirian Carine Luersen Palitsch</t>
  </si>
  <si>
    <t>Murilo Bueno Hort</t>
  </si>
  <si>
    <t>Murilo I Harmel</t>
  </si>
  <si>
    <t>Murilo Ivan Harmel</t>
  </si>
  <si>
    <t>Natália Bortolini Stein</t>
  </si>
  <si>
    <t>Natália Bortolinii Stein</t>
  </si>
  <si>
    <t>Natália Veronica Anderloni</t>
  </si>
  <si>
    <t>086.284.779-69</t>
  </si>
  <si>
    <t>Natalya Treitinger Geisler</t>
  </si>
  <si>
    <t>Natan Vinicius De Lima</t>
  </si>
  <si>
    <t>Nicola Ibbotson Delling</t>
  </si>
  <si>
    <t>Nicolas Eduardo Vicente</t>
  </si>
  <si>
    <t>Nicolas Gecchelin Santini</t>
  </si>
  <si>
    <t>Nicolas I. Delling</t>
  </si>
  <si>
    <t>Nicolas Ibbotson Delling</t>
  </si>
  <si>
    <t>Nicolas Lührs</t>
  </si>
  <si>
    <t>Nicolas Miguel Weiss</t>
  </si>
  <si>
    <t>Nicolas Reinert</t>
  </si>
  <si>
    <t>Nicolli Sufredini Pereira</t>
  </si>
  <si>
    <t>Nicolly Da Silva Aurelio</t>
  </si>
  <si>
    <t>109.379.916.61</t>
  </si>
  <si>
    <t>Osni Jose Grein</t>
  </si>
  <si>
    <t>Otavio De Marco Pereira</t>
  </si>
  <si>
    <t>Pablo Schoeffel</t>
  </si>
  <si>
    <t>Pakawon Thatprakob Martin</t>
  </si>
  <si>
    <t>099372649-60</t>
  </si>
  <si>
    <t>Paloma Thatprakob Martin</t>
  </si>
  <si>
    <t>Pedro Goulart De Abreu</t>
  </si>
  <si>
    <t>159.384.749-14</t>
  </si>
  <si>
    <t>Pedro Henrique Bertollo Pinheiro</t>
  </si>
  <si>
    <t>Pedro Henrique Souza</t>
  </si>
  <si>
    <t>Pedro Mota Viali Dos Santos</t>
  </si>
  <si>
    <t>Pietra Dos Santos Pauletti</t>
  </si>
  <si>
    <t>Pietro Gubert Michelon</t>
  </si>
  <si>
    <t>075.943.819-63</t>
  </si>
  <si>
    <t>Rafael Bossi</t>
  </si>
  <si>
    <t>Rafael Corrêa Orlandi</t>
  </si>
  <si>
    <t>Renata Camacho</t>
  </si>
  <si>
    <t>Ricardo Cavalli</t>
  </si>
  <si>
    <t>044.001.399-21</t>
  </si>
  <si>
    <t>Ricardo Posadas Salas</t>
  </si>
  <si>
    <t>Roberto Heleodoro De Souza</t>
  </si>
  <si>
    <t>Rodrigo H Condessa</t>
  </si>
  <si>
    <t>Rodrigo Hoeltgebaum Condessa</t>
  </si>
  <si>
    <t>Rodrigo Taddei Alves</t>
  </si>
  <si>
    <t>016.611.877-06</t>
  </si>
  <si>
    <t>Rosandro Boligon Minuzzi</t>
  </si>
  <si>
    <t>937032600-68</t>
  </si>
  <si>
    <t>Samara Mesquita Costa</t>
  </si>
  <si>
    <t>Samira Aquilina Scaburri</t>
  </si>
  <si>
    <t>Samuel Frederic Alves Da Silva</t>
  </si>
  <si>
    <t>Samuel Palitsch</t>
  </si>
  <si>
    <t>Sara Victoria Gonçalves</t>
  </si>
  <si>
    <t>Sigeyuki Sakurada</t>
  </si>
  <si>
    <t>Sofia Mota Viali Dos Santos</t>
  </si>
  <si>
    <t>Sônia Cravo Di Pietro</t>
  </si>
  <si>
    <t>417.489.489.20</t>
  </si>
  <si>
    <t>Sophia Hartmann Lührs</t>
  </si>
  <si>
    <t>Sophia K Rohden</t>
  </si>
  <si>
    <t>Sophia Kaktin Rohden</t>
  </si>
  <si>
    <t>Tainara Hasckel</t>
  </si>
  <si>
    <t>Tais C. Henckel</t>
  </si>
  <si>
    <t>Tais Cristina Henckel</t>
  </si>
  <si>
    <t>Tais Henckel</t>
  </si>
  <si>
    <t>Talia Isabel Bortese</t>
  </si>
  <si>
    <t>Tarcianny Dos Santos Silva</t>
  </si>
  <si>
    <t>Thais Cristina Henckel</t>
  </si>
  <si>
    <t>106.018.819-82</t>
  </si>
  <si>
    <t>Thiago Melho Da Silva</t>
  </si>
  <si>
    <t>Thomas Rodolfo Ullrich Constantini</t>
  </si>
  <si>
    <t>040.017.909-12</t>
  </si>
  <si>
    <t>Tiago Rafael Witkoski</t>
  </si>
  <si>
    <t>Veridiana Chapiewsky Harmel</t>
  </si>
  <si>
    <t>Victor Gabriel Marin</t>
  </si>
  <si>
    <t>Vinícius Feldstein Haddad</t>
  </si>
  <si>
    <t>37427998863</t>
  </si>
  <si>
    <t>Vinícius Vebber Bonatto</t>
  </si>
  <si>
    <t>Vitor Hugo Ibbotson Paiva</t>
  </si>
  <si>
    <t>Vitor Jose Siqueira</t>
  </si>
  <si>
    <t>Vitor José Siqueira</t>
  </si>
  <si>
    <t>Vitória Hames Constante</t>
  </si>
  <si>
    <t>089.465.769-01</t>
  </si>
  <si>
    <t>Vittorio Eduardo Lucena</t>
  </si>
  <si>
    <t>Wellen Mateus Bortese</t>
  </si>
  <si>
    <t>Willian K. Simão</t>
  </si>
  <si>
    <t>136.718.689-70</t>
  </si>
  <si>
    <t>Yasmin M Sakurada</t>
  </si>
  <si>
    <t>Ranking</t>
  </si>
  <si>
    <t>Player</t>
  </si>
  <si>
    <t>Points</t>
  </si>
  <si>
    <t>Ranking Type</t>
  </si>
  <si>
    <t>Eurides José Tesseroli Siqueira/Itamar Otavio Tesseroli Siqueira</t>
  </si>
  <si>
    <t>AJB/AJB</t>
  </si>
  <si>
    <t>70308314972/49837559934</t>
  </si>
  <si>
    <t>Ranking Doubles</t>
  </si>
  <si>
    <t>Luciano Sergio Arten/Osni Jose Grein</t>
  </si>
  <si>
    <t>ABAM/ABAM</t>
  </si>
  <si>
    <t>90306791900/96994398900</t>
  </si>
  <si>
    <t>Jorge Kamigashima/Werner Dorow</t>
  </si>
  <si>
    <t>Cristiano Goudel/Marcos Moura</t>
  </si>
  <si>
    <t>AABB/IBAD</t>
  </si>
  <si>
    <t>90974280925/25289296840</t>
  </si>
  <si>
    <t>21/02/1973</t>
  </si>
  <si>
    <t>José M. Tavares/Madhu S. Nair</t>
  </si>
  <si>
    <t>Esteban Gustavo Serpi/Roberto Heleodoro De Souza</t>
  </si>
  <si>
    <t>AABB/AABB</t>
  </si>
  <si>
    <t>61182800963/17894948934</t>
  </si>
  <si>
    <t>Edmilson Kaestner Ernani Furlan</t>
  </si>
  <si>
    <t>Carlos Hiroshi Yamaguchi Luiz Adroaldo Dutra Rodrigues</t>
  </si>
  <si>
    <t>Lincoln Nakashima/Valentino Low</t>
  </si>
  <si>
    <t>Bujunk Witarsa/Mauro F. Schmidt</t>
  </si>
  <si>
    <t>Emilson R. de Oliveira/Ernani Furlan</t>
  </si>
  <si>
    <t>Esteban Gustavo Serpi/José A. S. Lamin</t>
  </si>
  <si>
    <t>Diogo F. Harmel/Sigeyuki Sakurada</t>
  </si>
  <si>
    <t>Marlos A. Nochi/Samir do Amaral</t>
  </si>
  <si>
    <t>Ranking Single</t>
  </si>
  <si>
    <t>28/07/1965</t>
  </si>
  <si>
    <t>20/02/1952</t>
  </si>
  <si>
    <t>21/07/1975</t>
  </si>
  <si>
    <t>Mercês</t>
  </si>
  <si>
    <t>Joel Vantuir de Souza</t>
  </si>
  <si>
    <t>Luiz Adroaldo Dutra Rodrigues</t>
  </si>
  <si>
    <t>21/10/1974</t>
  </si>
  <si>
    <t>Luiz Cláudio Souza dos Santos</t>
  </si>
  <si>
    <t>Marlos Antônio Nochi</t>
  </si>
  <si>
    <t>José Antônio Silveira Lamin</t>
  </si>
  <si>
    <t>Mafhu Sakumar Nair</t>
  </si>
  <si>
    <t>Samir do Amaral</t>
  </si>
  <si>
    <t>Letícia Pinto Andres/Luísa Bueno Da Rocha</t>
  </si>
  <si>
    <t>9822727/9074720951</t>
  </si>
  <si>
    <t>27/08/1996</t>
  </si>
  <si>
    <t>Bianca De Oliveira Lima/Patricia Oelke</t>
  </si>
  <si>
    <t>BBC/BBC</t>
  </si>
  <si>
    <t>7110477908/4761289945</t>
  </si>
  <si>
    <t>Kaianny Lais Sfair Mareth/Luinny Mareth</t>
  </si>
  <si>
    <t>12069168930/12069178900</t>
  </si>
  <si>
    <t>Daniela Oelke/Patrícia Oelke</t>
  </si>
  <si>
    <t>Patrícia Oelke/Samira Scaburri</t>
  </si>
  <si>
    <t>Letícia Beyer Mogk/Yasmin Mayumi Sakurada</t>
  </si>
  <si>
    <t>Isadora K. Rohden/Luiza S. Georg</t>
  </si>
  <si>
    <t>Gabriela H. S. Eichstadt/Monique W. Wischstadt</t>
  </si>
  <si>
    <t>Cintia Pelentier Weiss/Joice Jeremias Zink</t>
  </si>
  <si>
    <t>Fernanda Bridon Soares Da Cunha/Mirian Carine Luersen Palitsch</t>
  </si>
  <si>
    <t>983.959.049-91/62385917068</t>
  </si>
  <si>
    <t>Elisangela Zelindro/Marilene Silveira</t>
  </si>
  <si>
    <t>424899973/75114984934</t>
  </si>
  <si>
    <t>21/09/1976</t>
  </si>
  <si>
    <t>Keiko Veronica Ono Fonseca/Soraya Magali Dittrich</t>
  </si>
  <si>
    <t>Daniela Oelke/Pakawon Thatprakob Martin</t>
  </si>
  <si>
    <t>Cristiane V. Borsatto/Vanessa D. P. Borsatto</t>
  </si>
  <si>
    <t>Renata Camacho/Rosimeri T. Lamin</t>
  </si>
  <si>
    <t>Renata Camacho/Sônia Cravo Di Pietro</t>
  </si>
  <si>
    <t>AABB/EBA</t>
  </si>
  <si>
    <t>35065402892/41748948920</t>
  </si>
  <si>
    <t>Rosane Bortolini Stein/Vanessa Damiani Pertusatti Borsatto</t>
  </si>
  <si>
    <t>Isabeli de Lima Taugen/Sofia Schoeffel</t>
  </si>
  <si>
    <t>14/07/2012</t>
  </si>
  <si>
    <t>Alice de Vargas/Fernanda Ferreira Nazario</t>
  </si>
  <si>
    <t>Laiana Helena Sfair Arten/Sofia Schoeffel</t>
  </si>
  <si>
    <t>ABAM/IBAD</t>
  </si>
  <si>
    <t>11013785908/10989626997</t>
  </si>
  <si>
    <t>Isabeli De Lima Taugem/Maria Vitória De Assunção</t>
  </si>
  <si>
    <t>AMOB/EBA</t>
  </si>
  <si>
    <t>10908948999/10336622910</t>
  </si>
  <si>
    <t>Amanda Zanella Pretto/Ana Luíza Germano</t>
  </si>
  <si>
    <t>EBA/EBA</t>
  </si>
  <si>
    <t>12367477981/10603430961</t>
  </si>
  <si>
    <t>Camila Góis de Lima Chaikoski/Luiza Gabriela Oliveira Damaceno</t>
  </si>
  <si>
    <t>Letícia Bonamente Fernandes/Maria Eduarda I. Paiva</t>
  </si>
  <si>
    <t>Maria Eduarda das N. da Silva/Maria Eduarda I. Paiva</t>
  </si>
  <si>
    <t>Natália Letícia Hoppe/Pietra Rayane Jung</t>
  </si>
  <si>
    <t>IBAD/IBAD</t>
  </si>
  <si>
    <t>10736831924/10374249997</t>
  </si>
  <si>
    <t>Beatriz Detsch Da Silva/Laís Siewert Fossa</t>
  </si>
  <si>
    <t>13/10/2011</t>
  </si>
  <si>
    <t>Laiana/Maria Vitória</t>
  </si>
  <si>
    <t>13/06/2010</t>
  </si>
  <si>
    <t>Antonella Soldati Simionato/Milena Pazini Dieh</t>
  </si>
  <si>
    <t>Isabela Velber Franceschi/Laura Angones</t>
  </si>
  <si>
    <t>SMELC/SMELC</t>
  </si>
  <si>
    <t>9634796958/11701458926</t>
  </si>
  <si>
    <t>Antonella Soldati Simionato/Isadora Eldebrando Costa Moura</t>
  </si>
  <si>
    <t>14901753932/50461135892</t>
  </si>
  <si>
    <t>Isabela Ribeiro Antunes/Tais Cristina Henckel</t>
  </si>
  <si>
    <t>10403956943/10601881982</t>
  </si>
  <si>
    <t>21/04/2011</t>
  </si>
  <si>
    <t>Heloíse/Isadora</t>
  </si>
  <si>
    <t>16/01/2010</t>
  </si>
  <si>
    <t>Camila Góis de L. Chaikoski/Julia Zanella Corso</t>
  </si>
  <si>
    <t>Antonella Soldati Simionato/Heloise de Oliveira</t>
  </si>
  <si>
    <t>Ana Caroline Uhlmann/Beatriz Detsch Da Silva</t>
  </si>
  <si>
    <t>12466739917/14271668974</t>
  </si>
  <si>
    <t>Maria Carolina De Carvalho Alaiko/Vitória Hames Constante</t>
  </si>
  <si>
    <t>10020435908/14967769926</t>
  </si>
  <si>
    <t>Lara Cristina Rudolf/Rafaela Dopke Sezário</t>
  </si>
  <si>
    <t>Eduarda Cardoso da Silva/Gabriela Trapp</t>
  </si>
  <si>
    <t>25/09/2009</t>
  </si>
  <si>
    <t>Kamile Oelke Bauler/Maria Laura D. da Silva</t>
  </si>
  <si>
    <t>Eduarda Cardoso Da Silva/Kamile Oelke Bauler</t>
  </si>
  <si>
    <t>15880975959/13524332900</t>
  </si>
  <si>
    <t>28/08/2009</t>
  </si>
  <si>
    <t>Isabelli Roden Niehues/Kamile Oelke Bauler</t>
  </si>
  <si>
    <t>13825289901/13524332900</t>
  </si>
  <si>
    <t>Isabela Arita/Maria Laura Dalbosco Da Silva</t>
  </si>
  <si>
    <t>15021782908/13307017985</t>
  </si>
  <si>
    <t>24/03/2010</t>
  </si>
  <si>
    <t>Isabela Ribeiro Antunes/Isabela Valber Franceschi</t>
  </si>
  <si>
    <t>Isabela Ribeiro Antunes/Tais Cristina Henkel</t>
  </si>
  <si>
    <t>Heloise De Oliveira/Tais Cristina Henckel</t>
  </si>
  <si>
    <t>Bruna Braatz/Maria Laura D. da Silva</t>
  </si>
  <si>
    <t>Isabela V. Francheschi/Thais C. Henckel</t>
  </si>
  <si>
    <t>Maria Luiza Zílio/Tairini Hian De Mattos</t>
  </si>
  <si>
    <t>AMOB/AMOB</t>
  </si>
  <si>
    <t>9418665999/11580824951</t>
  </si>
  <si>
    <t>Leticia Beyer Mogk/Yasmin Mayumi Sakurada</t>
  </si>
  <si>
    <t>9778170916/12288277963</t>
  </si>
  <si>
    <t>Adriana De Morais Prado/Giovanna Mohr</t>
  </si>
  <si>
    <t>CME Ascurra/ABASC/CME Ascurra/ABASC</t>
  </si>
  <si>
    <t>11097466957/13680349939</t>
  </si>
  <si>
    <t>Ana Julia P. da Luz/Fernanda G. Jahnke</t>
  </si>
  <si>
    <t>Bruna Gretter Ferrari/Isabelli Roden Niehues</t>
  </si>
  <si>
    <t>9717069999/13825289901</t>
  </si>
  <si>
    <t>25/01/2008</t>
  </si>
  <si>
    <t>Alanis Grassmann/Paloma Thatprakob Martin</t>
  </si>
  <si>
    <t>10710232926/1153461498</t>
  </si>
  <si>
    <t>27/04/2007</t>
  </si>
  <si>
    <t>Isabela V. Franceschi/Mariana M. C. Reinicke</t>
  </si>
  <si>
    <t>Amanda Rietmann Rauber/Mariana Martins Camiña Reinicke</t>
  </si>
  <si>
    <t>Mariana M. C. Reinicke/Paloma P. Cendron</t>
  </si>
  <si>
    <t>Isabelli Roden Niehues/Paloma Thatprakob Martin</t>
  </si>
  <si>
    <t>Isadora Kaktin Rohden/Luiza Schmidt Georg</t>
  </si>
  <si>
    <t>9041852905/12533659975</t>
  </si>
  <si>
    <t>Emanuelle Rosa Da Silva/Vitória Santos Da Silva</t>
  </si>
  <si>
    <t>Isadora Luisa Santana Silva/Lara Colling Melz</t>
  </si>
  <si>
    <t>Maria Luiza Zílio/Mariana Martins Camiña Reinicke</t>
  </si>
  <si>
    <t>9418665999/8103866903</t>
  </si>
  <si>
    <t>Luiza S. Georg/Paloma T. Martin</t>
  </si>
  <si>
    <t>Alanis Grassmann/Lara Colling Melz</t>
  </si>
  <si>
    <t>Adriana De Morais Prado/Isadora Luisa Santana Silva</t>
  </si>
  <si>
    <t>Natiely Flores Da Silva/Vitória Santos Da Silva</t>
  </si>
  <si>
    <t>Isabela Do Valle Failla/Luiza Moraes Gonçalves</t>
  </si>
  <si>
    <t>Fernando Fernandes Goudel/Vinícius Feldstein Haddad</t>
  </si>
  <si>
    <t>104.345.309-13/37427998863</t>
  </si>
  <si>
    <t>Erick Tomachinski Costa/Wellen Mateus Bortese</t>
  </si>
  <si>
    <t>11776674952/8738387930</t>
  </si>
  <si>
    <t>22/09/1999</t>
  </si>
  <si>
    <t>14/02/1997</t>
  </si>
  <si>
    <t>José Guilherme A. T. Siqueira/Mateus Nelson Ribas De Oliveira</t>
  </si>
  <si>
    <t>6078365983/10687232970</t>
  </si>
  <si>
    <t>23/05/2006</t>
  </si>
  <si>
    <t>31/07/2000</t>
  </si>
  <si>
    <t>Mateus Correa Luvizotto/Vitor Bortolini Stein</t>
  </si>
  <si>
    <t>13/07/1979</t>
  </si>
  <si>
    <t>Rafael Beffart Paludo/Ricardo Cavalli</t>
  </si>
  <si>
    <t>S.E.R Vila Nova/S.E.R Vila Nova</t>
  </si>
  <si>
    <t>075.943.819-63/044.001.399-21</t>
  </si>
  <si>
    <t>Lucas Becker/Nathannael Lima</t>
  </si>
  <si>
    <t>10008518939/6797641942</t>
  </si>
  <si>
    <t>18/12/1999</t>
  </si>
  <si>
    <t>Fernando Jesus De Oliveira Sutil/Matheus Correa Luvizotto</t>
  </si>
  <si>
    <t>7227102912/12585533921</t>
  </si>
  <si>
    <t>17/12/1997</t>
  </si>
  <si>
    <t>Nicolas Reinert/Rafael Beffart Paludo</t>
  </si>
  <si>
    <t>6256499905/5263955</t>
  </si>
  <si>
    <t>26/06/1997</t>
  </si>
  <si>
    <t>26/05/2003</t>
  </si>
  <si>
    <t>Matheus Vieira Butzke Nathannael Lima</t>
  </si>
  <si>
    <t>Gabriel de Toffol/Matheus C. Luvizotto</t>
  </si>
  <si>
    <t>Carlos A. Selbmann/Pedro H. B. Pinheiro</t>
  </si>
  <si>
    <t>Gabriel Zink/Vinícius Henrique Ebeling Ribeiro</t>
  </si>
  <si>
    <t>9832209994/11907818910</t>
  </si>
  <si>
    <t>Adryel de Mattos/Nathan T. Chiarelli</t>
  </si>
  <si>
    <t>484.667.158-51/37427998863</t>
  </si>
  <si>
    <t>Lucas Antônio Olímpio Becker/Pablo Schoeffel</t>
  </si>
  <si>
    <t>11361960990/441203973</t>
  </si>
  <si>
    <t>Henrique Boing Zandonai/Mateus Misturini Rei De Jesus</t>
  </si>
  <si>
    <t>10568640950/11339440946</t>
  </si>
  <si>
    <t>26/10/2004</t>
  </si>
  <si>
    <t>Nicolas Ibbotson Delling/Rodrigo Hoeltgebaum Condessa</t>
  </si>
  <si>
    <t>Nathan Testoni Chiarelli/Rodrigo Hoeltgebaum Condessa</t>
  </si>
  <si>
    <t>9075246994/10811635937</t>
  </si>
  <si>
    <t>17/12/2004</t>
  </si>
  <si>
    <t>Lucas Antônio Olímpio Becker/Nathan Testoni Chiarelli</t>
  </si>
  <si>
    <t>11361960990/9075246994</t>
  </si>
  <si>
    <t>21/06/2000</t>
  </si>
  <si>
    <t>Carlos Alexandre Selbmann/Henrique Boing Zandonai</t>
  </si>
  <si>
    <t>65269632934/10568640950</t>
  </si>
  <si>
    <t>19/02/2004</t>
  </si>
  <si>
    <t>Carlos Alexandre Selbmann/Lucas Antônio Olímpio Becker</t>
  </si>
  <si>
    <t>Carlos A. Selbmann/Rodrigo H. Condessa</t>
  </si>
  <si>
    <t>Independente/Independente</t>
  </si>
  <si>
    <t>533.862.729-91/040.017.909-12</t>
  </si>
  <si>
    <t>14/11/2001</t>
  </si>
  <si>
    <t>Lucas Bueno Hort/Mateus Nelson Ribas De Oliveira</t>
  </si>
  <si>
    <t>BBC/AJB</t>
  </si>
  <si>
    <t>7858725904/10687232970</t>
  </si>
  <si>
    <t>19/08/1962</t>
  </si>
  <si>
    <t>Paulo Roberto Todeschini Filho/Vitor B. Stein</t>
  </si>
  <si>
    <t>Luciano Cendron/Marcos Ronald Stein</t>
  </si>
  <si>
    <t>ABC/ABC</t>
  </si>
  <si>
    <t>028059509-33/39362400006</t>
  </si>
  <si>
    <t>19/09/1980</t>
  </si>
  <si>
    <t>Anderson Andres/Oéslei André Merini</t>
  </si>
  <si>
    <t>Dionei Zink/Pablo Schoeffel</t>
  </si>
  <si>
    <t>Boris Palitsch/Emanoel Fernandes Da Cunha</t>
  </si>
  <si>
    <t>1136793941/8000905</t>
  </si>
  <si>
    <t>24/09/1974</t>
  </si>
  <si>
    <t>Davi Daniel Hoppe/Dionei Zink</t>
  </si>
  <si>
    <t>3293426905/64986543920</t>
  </si>
  <si>
    <t>23/10/1977</t>
  </si>
  <si>
    <t>Alessandro Pereira/Maicon Sandro Nunes</t>
  </si>
  <si>
    <t>Carlos Eduardo da Silva/Oéslei André Merini</t>
  </si>
  <si>
    <t>21/09/1970</t>
  </si>
  <si>
    <t>Diogo Fernando Harmel/Sigeyuki Sakurada</t>
  </si>
  <si>
    <t>Carlos Eduardo da Silva/Fernando de Oliveira Sutil</t>
  </si>
  <si>
    <t>Alessandro Pereira/Werner Dorow</t>
  </si>
  <si>
    <t>1743447914/59777087934</t>
  </si>
  <si>
    <t>Enzo Miguel Soares Damaceno/Pedro Henrique Ferreira Nazário</t>
  </si>
  <si>
    <t>Lucas Antunes Hoffmann/Vinicius Branger Martins</t>
  </si>
  <si>
    <t>13262611930/10505359952</t>
  </si>
  <si>
    <t>Bernardo Krieger/Vitor Jose Siqueira</t>
  </si>
  <si>
    <t>12783001985/12161452967</t>
  </si>
  <si>
    <t>18/04/2013</t>
  </si>
  <si>
    <t>Lucas Amaral Nunes Pedro Goulart De Abreu</t>
  </si>
  <si>
    <t>Bernardo Krueger/Otávio da Silva Ricardo</t>
  </si>
  <si>
    <t>Eduardo Botzan Kietzer/Miguel Affonso Ribeiro</t>
  </si>
  <si>
    <t>10305160907/10029188989</t>
  </si>
  <si>
    <t>17/12/2010</t>
  </si>
  <si>
    <t>Henrique Lopes De Souza/Victor Hugo De Oliveira</t>
  </si>
  <si>
    <t>12049390980/12358216925</t>
  </si>
  <si>
    <t>26/09/2010</t>
  </si>
  <si>
    <t>17/01/2011</t>
  </si>
  <si>
    <t>Luiz Antonio Nunes De Ávila/Yago André Merini</t>
  </si>
  <si>
    <t>12493096975/13671868970</t>
  </si>
  <si>
    <t>Kadu Moretti Beninca/Yago André Merini</t>
  </si>
  <si>
    <t>IBAD/CME Ascurra/ABASC</t>
  </si>
  <si>
    <t>10397294956/13671868970</t>
  </si>
  <si>
    <t>Murilo Ivan Harmel/Yago A. Merini</t>
  </si>
  <si>
    <t>Breno Weiss De Lazaro/Nicolas Miguel Weiss</t>
  </si>
  <si>
    <t>11600544959/9793661941</t>
  </si>
  <si>
    <t>Bernardo Henrique Sfair Mareth/Luiz Antônio N. de Ávila</t>
  </si>
  <si>
    <t>Arthur Zunino/Luiz Antonio Nunes De Avila</t>
  </si>
  <si>
    <t>EBA/CME Ascurra/ABASC</t>
  </si>
  <si>
    <t>10143604988/12493096975</t>
  </si>
  <si>
    <t>Murilo Ivan Harmel Vitor Hugo Ibbotson Paiva</t>
  </si>
  <si>
    <t>Bernardo Henrique Sfair Mareth Bruno Otávio Perotto Gonçalves</t>
  </si>
  <si>
    <t>Lucas De Oliveira Serra Costa/Manuel Palitsch</t>
  </si>
  <si>
    <t>10421933984/467892</t>
  </si>
  <si>
    <t>13/09/2010</t>
  </si>
  <si>
    <t>Emanuel S. Sá/Vitor Hugo I. Paiva</t>
  </si>
  <si>
    <t>Gustavo Das N. da Silva/Jhonny F. dos Santos</t>
  </si>
  <si>
    <t>Antônio V. C. da Silva/Henrique N. Kantovisk</t>
  </si>
  <si>
    <t>Felipe Gabriel Alves/Lucas Pinto Andres</t>
  </si>
  <si>
    <t>Davi Sfair Arten/Marcelo Lührs</t>
  </si>
  <si>
    <t>Antonio Sergio Licnerski/Nicolas Miguel Weiss</t>
  </si>
  <si>
    <t>Luca Valar Assenheimer/Victor Gabriel Marin</t>
  </si>
  <si>
    <t>13807249966/13829519907</t>
  </si>
  <si>
    <t>Dante Dos Santos Theilacker/Fernando Ian Harmel</t>
  </si>
  <si>
    <t>Arthur Luís Mohr/Caio Schoeffel</t>
  </si>
  <si>
    <t>José Pedro Matias Gonçalves De Araújo/Kadu Moretti Beninca</t>
  </si>
  <si>
    <t>Gustavo Rafael Gonçalves/Thiago Melo Da Silva</t>
  </si>
  <si>
    <t>Henrique Mattos Proner/João Vicente Weiss</t>
  </si>
  <si>
    <t>11860851932/8666397993</t>
  </si>
  <si>
    <t>30/07/2008</t>
  </si>
  <si>
    <t>Joel Rone Hoffmann Filho/Kadu Moretti Beninca</t>
  </si>
  <si>
    <t>Adriano De Morais Prado/Hugo Antonio Chechelero</t>
  </si>
  <si>
    <t>11097500993/13676748913</t>
  </si>
  <si>
    <t>21/01/2011</t>
  </si>
  <si>
    <t>Davi Sfair Arten/Fernando Ian Harmel</t>
  </si>
  <si>
    <t>21/07/2009</t>
  </si>
  <si>
    <t>Dante Dos Santos Theilacker/Thiago Melo Da Silva</t>
  </si>
  <si>
    <t>26/12/2009</t>
  </si>
  <si>
    <t>11267285940/10242941903</t>
  </si>
  <si>
    <t>25/08/2008</t>
  </si>
  <si>
    <t>Murilo Ivan Harmel/Thiago Melo Da Silva</t>
  </si>
  <si>
    <t>13359155912/9531794944</t>
  </si>
  <si>
    <t>Adriano De Morais Prado/Luca Valar Assenheimer</t>
  </si>
  <si>
    <t>Matheus Kolassa Martins/Matheus Vinicius Pinheiro Lachman</t>
  </si>
  <si>
    <t>Adriano De Morais Prado Gabriel Henrique Cunha</t>
  </si>
  <si>
    <t>Gabriel H. da Cunha/Victor G. Marin</t>
  </si>
  <si>
    <t>Matheus Vinicius Pinheiro Lachman/Murilo D. Pellizzari</t>
  </si>
  <si>
    <t>Matheus K. Martins/Pedro H. S. Biscaia</t>
  </si>
  <si>
    <t>Henrique David/Otávio de Marco Pereira</t>
  </si>
  <si>
    <t>14/07/2006</t>
  </si>
  <si>
    <t>HenriqueMattos Proner/João Vicente Weiss</t>
  </si>
  <si>
    <t>13/11/2006</t>
  </si>
  <si>
    <t>Joel Rone Hoffmann Filho/Nathan Gabriel Jung</t>
  </si>
  <si>
    <t>Davi Sfair Arten/Tiago Koene</t>
  </si>
  <si>
    <t>11013777980/11071299905</t>
  </si>
  <si>
    <t>Caio Eduardo Faez/Nathan Gabriel Jung</t>
  </si>
  <si>
    <t>13266831950/10374259950</t>
  </si>
  <si>
    <t>Adriano Da Costa/Gabriel Harbs Borba</t>
  </si>
  <si>
    <t>11188949950/13796715907</t>
  </si>
  <si>
    <t>28/07/2006</t>
  </si>
  <si>
    <t>Henrique David/Lucas Becker</t>
  </si>
  <si>
    <t>10635557959/10008518939</t>
  </si>
  <si>
    <t>Gabriel Alberton/Ian Gabriel Schlogl</t>
  </si>
  <si>
    <t>21/11/2007</t>
  </si>
  <si>
    <t>Davi Pereira Ramos/Kevim Barbosa</t>
  </si>
  <si>
    <t>Joao Vitor De Melo/Saulo Lobermeyer</t>
  </si>
  <si>
    <t>Ian Gabriel Schlogl/Matheus H. Pereira</t>
  </si>
  <si>
    <t>Matheus De Oliveira Serra Costa/Ricardo Posadas Salas</t>
  </si>
  <si>
    <t>77420332937/2277598</t>
  </si>
  <si>
    <t>15/07/2006</t>
  </si>
  <si>
    <t>Davi Da Silva Gonçalves/Otávio De Marco Pereira</t>
  </si>
  <si>
    <t>80001427911/13503396950</t>
  </si>
  <si>
    <t>Ian Gabriel Schlogl/Lucas Gabriel Kühn</t>
  </si>
  <si>
    <t>Gabriel Harbs Borba/Matheus Holetz Pereira</t>
  </si>
  <si>
    <t>Bruno Motta Carvalho/Diego Marchetti Meirelles</t>
  </si>
  <si>
    <t>Adriano de M. Prado/Hugo A. Chechelero</t>
  </si>
  <si>
    <t>Lucas Eduardo Arten/Rafael Bossi</t>
  </si>
  <si>
    <t>Elder Bosse Abel/Kaike Buerger Blanck</t>
  </si>
  <si>
    <t>10834007975/11831869918</t>
  </si>
  <si>
    <t>João Paulo Gonçalves De Souza/Lucciano Rivas Carvajal</t>
  </si>
  <si>
    <t>10924269901/70884931285</t>
  </si>
  <si>
    <t>25/11/2005</t>
  </si>
  <si>
    <t>Hugo Antonio Chechelero/Tiago Koene</t>
  </si>
  <si>
    <t>26/02/2004</t>
  </si>
  <si>
    <t>Davi Da Silva Gonçalves/Guilherme Da Silva Tessari</t>
  </si>
  <si>
    <t>Luca V. Assenheimer/Lucas Becker</t>
  </si>
  <si>
    <t>Alexandro Ribeiro Junior/Guilherme Da Silva Tessari</t>
  </si>
  <si>
    <t>12181950962/1408736942</t>
  </si>
  <si>
    <t>16/11/2004</t>
  </si>
  <si>
    <t>Adriano Da Costa/Nathan Gabriel Jung</t>
  </si>
  <si>
    <t>18/07/2005</t>
  </si>
  <si>
    <t>João Paulo Artismo Goulart João Paulo Gonçalves De Souza</t>
  </si>
  <si>
    <t>Adriano da Costa/Elder B. Abel</t>
  </si>
  <si>
    <t>Davi Da Silva Gonçalves Guilherme Da Silva Tessari</t>
  </si>
  <si>
    <t>João Vitor de Mello/João Vitor Schmidt</t>
  </si>
  <si>
    <t>Adriano Da Costa Lucas Becker</t>
  </si>
  <si>
    <t>Rodrigo Hoeltgebaum Condessa/Patricia Oelke</t>
  </si>
  <si>
    <t>10811635937/4761289945</t>
  </si>
  <si>
    <t>19/04/2000</t>
  </si>
  <si>
    <t>Adryel Hian De Mattos/Letícia Pinto Andres</t>
  </si>
  <si>
    <t>11580849946/9822727</t>
  </si>
  <si>
    <t>24/09/2007</t>
  </si>
  <si>
    <t>Gabriel Zink/Luísa Bueno Da Rocha</t>
  </si>
  <si>
    <t>9832209994/9074720951</t>
  </si>
  <si>
    <t>22/04/2004</t>
  </si>
  <si>
    <t>Yanne Moretti Devidé/Bianca de Oliveira Lima</t>
  </si>
  <si>
    <t>Independente/BBC</t>
  </si>
  <si>
    <t>65269632934/9000854954</t>
  </si>
  <si>
    <t>Mateus Misturini Rei De Jesus/Luísa Bueno Da Rocha</t>
  </si>
  <si>
    <t>11339440946/9074720951</t>
  </si>
  <si>
    <t>Lucas Schlup/Natália Veronica Anderloni</t>
  </si>
  <si>
    <t>PBdC/PBdC</t>
  </si>
  <si>
    <t>106.704.179-63/086.284.779-69</t>
  </si>
  <si>
    <t>22/04/2006</t>
  </si>
  <si>
    <t>Vinícius Feldstein Haddad/Isadora</t>
  </si>
  <si>
    <t>AABB/ABC</t>
  </si>
  <si>
    <t>37427998863/7134248933</t>
  </si>
  <si>
    <t>Matheus C. Luvizotto/Luinny L. S. Mareth</t>
  </si>
  <si>
    <t>Lucas Bueno Hort/Kaianny Lais Sfair Mareth</t>
  </si>
  <si>
    <t>7858725904/12069168930</t>
  </si>
  <si>
    <t>Mateus Nelson Ribas De Oliveira/Luinny Mareth</t>
  </si>
  <si>
    <t>10687232970/12069178900</t>
  </si>
  <si>
    <t>16/11/1982</t>
  </si>
  <si>
    <t>Luciano Cendron/Rosane Bortolini Stein</t>
  </si>
  <si>
    <t>028059509-33/59876581015</t>
  </si>
  <si>
    <t>Anderson Andres/Cintia Pelentier Weiss</t>
  </si>
  <si>
    <t>2624030999/2607826969</t>
  </si>
  <si>
    <t>Emanoel Fernandes Da Cunha/Fernanda Bridon Soares Da Cunha</t>
  </si>
  <si>
    <t>8000905/983.959.049-91</t>
  </si>
  <si>
    <t>25/03/1980</t>
  </si>
  <si>
    <t>13/01/1960</t>
  </si>
  <si>
    <t>Boris Palitsch/Mirian Carine Luersen Palitsch</t>
  </si>
  <si>
    <t>1136793941/62385917068</t>
  </si>
  <si>
    <t>Werner Dorow/Greissa Leandra De Marco</t>
  </si>
  <si>
    <t>59777087934/89239881972</t>
  </si>
  <si>
    <t>15/07/1967</t>
  </si>
  <si>
    <t>26/11/1976</t>
  </si>
  <si>
    <t>Eurides José Tesseroli Siqueira/Elisangela Zelindro</t>
  </si>
  <si>
    <t>70308314972/424899973</t>
  </si>
  <si>
    <t>13/06/1968</t>
  </si>
  <si>
    <t>Pablo Schoeffel/Joice Jeremias Zink</t>
  </si>
  <si>
    <t>441203973/3686503913</t>
  </si>
  <si>
    <t>Esteban Gustavo Serpi/Renata Camacho</t>
  </si>
  <si>
    <t>61182800963/35065402892</t>
  </si>
  <si>
    <t>Osni Jose Grein/Vanessa Damiani Pertusatti Borsatto</t>
  </si>
  <si>
    <t>Carlos Eduardo da Silva/Pakawon Thatprakob Martin</t>
  </si>
  <si>
    <t>Dionei Zink/Joice Jeremias Zink</t>
  </si>
  <si>
    <t>64986543920/3686503913</t>
  </si>
  <si>
    <t>Ernani Furlan/Marilene Silveira</t>
  </si>
  <si>
    <t>59431652900/75114984934</t>
  </si>
  <si>
    <t>17/03/1978</t>
  </si>
  <si>
    <t>Diogo Fernando Harmel Veridiana Chapiewsky Harmel</t>
  </si>
  <si>
    <t>Carlos Eduardo da Silva/Ariele C. da Silva</t>
  </si>
  <si>
    <t>Pedro Henrique Ferreira Nazário/Isabreli de Lima Taugen</t>
  </si>
  <si>
    <t>28/05/2012</t>
  </si>
  <si>
    <t>24/05/2012</t>
  </si>
  <si>
    <t>Enzo Miguel Soares Damaceno/Fernanda Ferreira Nazario</t>
  </si>
  <si>
    <t>12262272956/14595791941</t>
  </si>
  <si>
    <t>Henrique Lopes De Souza/Isabeli De Lima Taugem</t>
  </si>
  <si>
    <t>12049390980/10908948999</t>
  </si>
  <si>
    <t>Vinicius Branger Martins/Sofia Schoeffel</t>
  </si>
  <si>
    <t>10505359952/10989626997</t>
  </si>
  <si>
    <t>21/06/2012</t>
  </si>
  <si>
    <t>Lucca de O. Hansen/Alice de Vargas</t>
  </si>
  <si>
    <t>Pedro Goulart De Abreu Manuella Correa Rosa Severo</t>
  </si>
  <si>
    <t>Vitor Valerio Santana Martins Alice De Vargas</t>
  </si>
  <si>
    <t>Eduardo Botzan Kietzer/Laiana Helena Sfair Arten</t>
  </si>
  <si>
    <t>IBAD/ABAM</t>
  </si>
  <si>
    <t>10305160907/11013785908</t>
  </si>
  <si>
    <t>Samuel Palitsch/Ana Luíza Germano</t>
  </si>
  <si>
    <t>164788/10603430961</t>
  </si>
  <si>
    <t>16/08/2012</t>
  </si>
  <si>
    <t>Bernardo Krieger/Maria Eduarda I. Paiva</t>
  </si>
  <si>
    <t>Vitor José Siqueira/Maria Vitória De Assunção</t>
  </si>
  <si>
    <t>BBC/EBA</t>
  </si>
  <si>
    <t>12161452967/10336622910</t>
  </si>
  <si>
    <t>28/08/2015</t>
  </si>
  <si>
    <t>Bernardo Krieger/Amanda Zanella Pretto</t>
  </si>
  <si>
    <t>12783001985/12367477981</t>
  </si>
  <si>
    <t>28/09/2012</t>
  </si>
  <si>
    <t>13/04/2012</t>
  </si>
  <si>
    <t>Yago André Merini/Heloise De Oliveira</t>
  </si>
  <si>
    <t>13671868970/13886803945</t>
  </si>
  <si>
    <t>21/11/2011</t>
  </si>
  <si>
    <t>Henrique Lopes De Souza/Beatriz Detsch Da Silva</t>
  </si>
  <si>
    <t>12049390980/14271668974</t>
  </si>
  <si>
    <t>28/06/2011</t>
  </si>
  <si>
    <t>Victor Hugo De Oliveira/Milena Pazini Diehl</t>
  </si>
  <si>
    <t>24/10/2010</t>
  </si>
  <si>
    <t>Bernardo Henrique Sfair Mareth/Laiana Helena Sfair Arten</t>
  </si>
  <si>
    <t>Lucas Antunes Hoffmann/Antonella Soldati Simionato</t>
  </si>
  <si>
    <t>13262611930/14901753932</t>
  </si>
  <si>
    <t>Vitor Hugo Ibbotson Paiva/Maria Vitoria Bergmann Rheinheimer</t>
  </si>
  <si>
    <t>Arthur Luís Mohr/Natália Letícia Hoppe</t>
  </si>
  <si>
    <t>11267285940/10736831924</t>
  </si>
  <si>
    <t>Kadu Moretti Beninca/Pietra Rayane Jung</t>
  </si>
  <si>
    <t>10397294956/10374249997</t>
  </si>
  <si>
    <t>Yago André Merini/Tais Cristina Henckel</t>
  </si>
  <si>
    <t>13671868970/10601881982</t>
  </si>
  <si>
    <t>Luiz Antonio Nunes De Avila/Isabela Ribeiro Antunes</t>
  </si>
  <si>
    <t>CME Ascurra/ABASC/SMELC</t>
  </si>
  <si>
    <t>12493096975/10403956943</t>
  </si>
  <si>
    <t>Luiz Fernando Moreira Rafaela Dopke Sezário</t>
  </si>
  <si>
    <t>Lucas Antunes Hoffmann/Isadora Eldebrando Costa Moura</t>
  </si>
  <si>
    <t>13262611930/50461135892</t>
  </si>
  <si>
    <t>Lucas Antunes Hoffmann Antonella Soldati Simionato</t>
  </si>
  <si>
    <t>Murilo Ivan Harmel/Alice Bellicanta</t>
  </si>
  <si>
    <t>13359155912/15880975959</t>
  </si>
  <si>
    <t>21/11/2010</t>
  </si>
  <si>
    <t>Lucas De Oliveira Serra Costa/Laura Angones</t>
  </si>
  <si>
    <t>AABB/SMELC</t>
  </si>
  <si>
    <t>10421933984/11701458926</t>
  </si>
  <si>
    <t>15/05/2010</t>
  </si>
  <si>
    <t>Nicolas Miguel Weiss/Beatriz Detsch Da Silva</t>
  </si>
  <si>
    <t>9793661941/14271668974</t>
  </si>
  <si>
    <t>Eduardo Botzan Kietzer/Isadora Eldebrando Costa Moura</t>
  </si>
  <si>
    <t>10305160907/50461135892</t>
  </si>
  <si>
    <t>31/10/2010</t>
  </si>
  <si>
    <t>Miguel Affonso Ribeiro/Laiana Helena Sfair Arten</t>
  </si>
  <si>
    <t>Miguel Affonso Ribeiro/Antonella Soldati Simionato</t>
  </si>
  <si>
    <t>10029188989/14901753932</t>
  </si>
  <si>
    <t>Luiz Antonio Nunes De Avila Julia Zanella Corso</t>
  </si>
  <si>
    <t>Eduardo Botzan Kietzer Lara Cristina Rudolf</t>
  </si>
  <si>
    <t>Arthur Zunino/Vitória Hames Constante</t>
  </si>
  <si>
    <t>10143604988/14967769926</t>
  </si>
  <si>
    <t>Breno Weiss De Lazaro/Isabela Velber Franceschi</t>
  </si>
  <si>
    <t>11600544959/9634796958</t>
  </si>
  <si>
    <t>Henrique Mattos Proner/Maria Luiza Zílio</t>
  </si>
  <si>
    <t>João Vicente Weiss/Tairini Hian De Mattos</t>
  </si>
  <si>
    <t>20/02/2009</t>
  </si>
  <si>
    <t>Nathan Gabriel Jung/Mariana Martins Camiña Reinicke</t>
  </si>
  <si>
    <t>10374259950/8103866903</t>
  </si>
  <si>
    <t>Otávio De Marco Pereira/Paloma Thatprakob Martin</t>
  </si>
  <si>
    <t>Felipe Gabriel Alves/Giovanna Morh</t>
  </si>
  <si>
    <t>Henrique David/Yasmin Mayumi Sakurada</t>
  </si>
  <si>
    <t>10635557959/12288277963</t>
  </si>
  <si>
    <t>23/03/2007</t>
  </si>
  <si>
    <t>Marcelo Lührs/Adriana De Morais Prado</t>
  </si>
  <si>
    <t>Davi Pereira Ramos/Emanuelle Rosa Da Silva</t>
  </si>
  <si>
    <t>18/11/2007</t>
  </si>
  <si>
    <t>20/09/2007</t>
  </si>
  <si>
    <t>Ian Gabriel Schlogl/Gabriela Trapp</t>
  </si>
  <si>
    <t>Gabriel Alberton/Giovanna Mohr</t>
  </si>
  <si>
    <t>Joao Vitor De Melo Amanda Rietmann Rauber</t>
  </si>
  <si>
    <t>Thomas E. L. dos Santos/Emanuelle R. da Silva</t>
  </si>
  <si>
    <t>Dante Dos Santos Theilacker/Lara Colling Melz</t>
  </si>
  <si>
    <t>Nicolas I. Delling/Leticia B Mogk</t>
  </si>
  <si>
    <t>7491597904/9778170916</t>
  </si>
  <si>
    <t>22/08/2005</t>
  </si>
  <si>
    <t>Lucas Eduardo Arten/Luiza Schmidt Georg</t>
  </si>
  <si>
    <t>João Paulo Gonçalves De Souza/Lara Colling Melz</t>
  </si>
  <si>
    <t>Lucciano Rivas Carvajal/Isadora Luisa Santana Silva</t>
  </si>
  <si>
    <t>Guilherme Bona Chiarelli/Adriana De Morais Prado</t>
  </si>
  <si>
    <t>7383850939/11097466957</t>
  </si>
  <si>
    <t>29/12/2004</t>
  </si>
  <si>
    <t>Tiago Koene/Ana Julia Pires da Luz</t>
  </si>
  <si>
    <t>20/05/2004</t>
  </si>
  <si>
    <t>13/11/2004</t>
  </si>
  <si>
    <t>Gustavo De Oliveira Deringer/Isabela Do Valle Failla</t>
  </si>
  <si>
    <t>10351641912/5780002533</t>
  </si>
  <si>
    <t>Rafael Bosse/Fernanda Graziela Jahnke</t>
  </si>
  <si>
    <t>14/10/2005</t>
  </si>
  <si>
    <t>Tiago Koene Isadora Kaktin Rohden</t>
  </si>
  <si>
    <t>Elder B. Abel/Paloma P. Cendron</t>
  </si>
  <si>
    <t>Lucas Becker/Fernanda G. Jahnke</t>
  </si>
  <si>
    <t>Davi da Silva Gonçalves/Roberta Valber Becker</t>
  </si>
  <si>
    <t>Lucas Gabriel Kühn Luiza Moraes Gonçalves</t>
  </si>
  <si>
    <t>Kaike Buerger Blanck Natiely Flores Da Silva</t>
  </si>
  <si>
    <t>Kevim Barbosa Vitória Santos Da Silva</t>
  </si>
  <si>
    <t>Rafael Bossi Isadora Luisa Santana Silva</t>
  </si>
  <si>
    <t>Davi da Silva Gonçalves/Gabriela H. S. Eichstadt</t>
  </si>
  <si>
    <t>Rafael Bossi/Ana J. P. da Luz</t>
  </si>
  <si>
    <t>Ian Gabriel Schlogl Isabela Do Valle Failla</t>
  </si>
  <si>
    <t>Lucio T. P. Perini/Vitória S. da Silva</t>
  </si>
  <si>
    <t>Talita Alves Rosa</t>
  </si>
  <si>
    <t>Maria Alice Gonçalces Tavares</t>
  </si>
  <si>
    <t>27/04/1995</t>
  </si>
  <si>
    <t>Lucineia De Oliviera</t>
  </si>
  <si>
    <t>Letícia Bonamente Fernandes</t>
  </si>
  <si>
    <t>Manuella Correa Rosa Severo</t>
  </si>
  <si>
    <t>22/05/2013</t>
  </si>
  <si>
    <t>Luiza Gabriela Oliveira Damaceno</t>
  </si>
  <si>
    <t>16/09/2010</t>
  </si>
  <si>
    <t>Milena Pazini Diehl</t>
  </si>
  <si>
    <t>Rafaela Dopke Sezário</t>
  </si>
  <si>
    <t>Lara Cristina Rudolf</t>
  </si>
  <si>
    <t>21/04/2008</t>
  </si>
  <si>
    <t>15/11/2009</t>
  </si>
  <si>
    <t>22/07/2008</t>
  </si>
  <si>
    <t>Bruna Braatz</t>
  </si>
  <si>
    <t>Gabriela Trapp</t>
  </si>
  <si>
    <t>Talita G. M. da Silva</t>
  </si>
  <si>
    <t>Tairini Hian de Mattos</t>
  </si>
  <si>
    <t>Ana Julia Pires Da Luz</t>
  </si>
  <si>
    <t>Fernanda Graziele Janke</t>
  </si>
  <si>
    <t>Paloma Cendron</t>
  </si>
  <si>
    <t>26/10/2006</t>
  </si>
  <si>
    <t>Amanda Rietmann Rauber</t>
  </si>
  <si>
    <t>Lara Colling Melz</t>
  </si>
  <si>
    <t>Isadora Luisa Santana Silva</t>
  </si>
  <si>
    <t>13/04/2007</t>
  </si>
  <si>
    <t>Roberta Valber Becker</t>
  </si>
  <si>
    <t>Gabriela H. S. Eichstadt</t>
  </si>
  <si>
    <t>Yasmin M. Sakurada</t>
  </si>
  <si>
    <t>17/07/1999</t>
  </si>
  <si>
    <t>29/06/1997</t>
  </si>
  <si>
    <t>Gabriela J. de Oliveira</t>
  </si>
  <si>
    <t>Kaianny L. S. Mareth</t>
  </si>
  <si>
    <t>23/03/1997</t>
  </si>
  <si>
    <t>Marcéu Rodrigues De Souza</t>
  </si>
  <si>
    <t>Vitor Gabriel Fogaça</t>
  </si>
  <si>
    <t>Matheus Vieira Butzke</t>
  </si>
  <si>
    <t>Victor Filipe Goes Dos Santos</t>
  </si>
  <si>
    <t>Gustavo de Moura</t>
  </si>
  <si>
    <t>005673289-96</t>
  </si>
  <si>
    <t>13/11/1990</t>
  </si>
  <si>
    <t>29/09/1989</t>
  </si>
  <si>
    <t>Demetrio Teodoro Vieira</t>
  </si>
  <si>
    <t>Erick M. Hirayama</t>
  </si>
  <si>
    <t>Ruan Pablo Kuhlmann Fossa</t>
  </si>
  <si>
    <t>Leandro Ceccatto</t>
  </si>
  <si>
    <t>24/07/2002</t>
  </si>
  <si>
    <t>Guilherme T. Lamin</t>
  </si>
  <si>
    <t>Eduardo L. Deretti</t>
  </si>
  <si>
    <t>Vitor L. Gervazoni</t>
  </si>
  <si>
    <t>César R. A. Ribeiro</t>
  </si>
  <si>
    <t>Lucas G. Hernachi</t>
  </si>
  <si>
    <t>29/10/1984</t>
  </si>
  <si>
    <t>19/02/1973</t>
  </si>
  <si>
    <t>Fernando de O. Sutil</t>
  </si>
  <si>
    <t>19/05/1978</t>
  </si>
  <si>
    <t>Evandro R. Weber</t>
  </si>
  <si>
    <t>28/03/2012</t>
  </si>
  <si>
    <t>Lucca de O. Hansen</t>
  </si>
  <si>
    <t>Lucas Amaral Nunes</t>
  </si>
  <si>
    <t>18/03/2014</t>
  </si>
  <si>
    <t>Vitor Valerio Santana Martins</t>
  </si>
  <si>
    <t>28/10/2011</t>
  </si>
  <si>
    <t>30/08/2011</t>
  </si>
  <si>
    <t>Gabriel A. Pereira</t>
  </si>
  <si>
    <t>Gustavo das N. Silva</t>
  </si>
  <si>
    <t>Murilo D. Pellizzari</t>
  </si>
  <si>
    <t>Emanuel S. Sá</t>
  </si>
  <si>
    <t>Henrique Neves Kantovisck</t>
  </si>
  <si>
    <t>Bruno Otávio Perotto Gonçalves</t>
  </si>
  <si>
    <t>Antonio V. C. da Silva</t>
  </si>
  <si>
    <t>Henrique N. Kantovisk</t>
  </si>
  <si>
    <t>Jhonny F. dos Santos</t>
  </si>
  <si>
    <t>26/03/2009</t>
  </si>
  <si>
    <t>13/11/2008</t>
  </si>
  <si>
    <t>23/06/2009</t>
  </si>
  <si>
    <t>24/07/2009</t>
  </si>
  <si>
    <t>Thiago Melo Da Silva</t>
  </si>
  <si>
    <t>15/09/2008</t>
  </si>
  <si>
    <t>Dante Dos Santos Theilacker</t>
  </si>
  <si>
    <t>Gabriel Henrique Cunha</t>
  </si>
  <si>
    <t>Matheus V. Lachman</t>
  </si>
  <si>
    <t>Pedro H. Biscaia</t>
  </si>
  <si>
    <t>Diego Marchetti Meirelles</t>
  </si>
  <si>
    <t>Gustavo R. Gonçalves</t>
  </si>
  <si>
    <t>Leonardo D. da Silva</t>
  </si>
  <si>
    <t>Matheus K. Martins</t>
  </si>
  <si>
    <t>14/06/2007</t>
  </si>
  <si>
    <t>14/01/2007</t>
  </si>
  <si>
    <t>Matheus Holetz Pereira</t>
  </si>
  <si>
    <t>18/05/2006</t>
  </si>
  <si>
    <t>Gabriel Alberton</t>
  </si>
  <si>
    <t>Dominique E. da S. Rosa</t>
  </si>
  <si>
    <t>Saulo Lobermeyer</t>
  </si>
  <si>
    <t>Bruno Motta Carvalho</t>
  </si>
  <si>
    <t>14/07/2008</t>
  </si>
  <si>
    <t>Ian G. Schlogl</t>
  </si>
  <si>
    <t>Thomas E. L. dos Santos</t>
  </si>
  <si>
    <t>Caio Franco de Souza</t>
  </si>
  <si>
    <t>Gustavo Da Cruz Simon</t>
  </si>
  <si>
    <t>Lucio T. P. Perini</t>
  </si>
  <si>
    <t>João Vitor Schmidt</t>
  </si>
  <si>
    <t>João Paulo Artismo Goular</t>
  </si>
  <si>
    <t>27/07/2005</t>
  </si>
  <si>
    <t>30/05/2006</t>
  </si>
  <si>
    <t>Greyce Mara Bodanese/Joice Jeremias Zink</t>
  </si>
  <si>
    <t>6894096996/3686503913</t>
  </si>
  <si>
    <t>14/08/1990</t>
  </si>
  <si>
    <t>Joice Jeremias Zink/Sarha Beatriz Hernachi</t>
  </si>
  <si>
    <t>IBAD/AJB</t>
  </si>
  <si>
    <t>3686503913/9861625909</t>
  </si>
  <si>
    <t>Marilene Silveira/Sarha Beatriz Hernachi</t>
  </si>
  <si>
    <t>75114984934/9861625909</t>
  </si>
  <si>
    <t>19/01/1972</t>
  </si>
  <si>
    <t>3618059930/1126494917</t>
  </si>
  <si>
    <t>19/06/1972</t>
  </si>
  <si>
    <t>Keiko Veronica Ono Fonseca/Veridiana Chapiewsky Harmel</t>
  </si>
  <si>
    <t>40191990949/98898906900</t>
  </si>
  <si>
    <t>Sarha B. Hernachi/Talita R. Alves</t>
  </si>
  <si>
    <t>Dominique Ibbotsson/Lucineia de Oliveira</t>
  </si>
  <si>
    <t>Adilson Delfino Cabral Junior/Alan Vitor De Andrade</t>
  </si>
  <si>
    <t>Cristiano Goudel/Marcéu Rodrigues de Souza</t>
  </si>
  <si>
    <t>Boris Palitsch Emanoel Fernandes Da Cunha</t>
  </si>
  <si>
    <t>Demetrio Teodoro Vieira/Guilherme Tonolli Lamin</t>
  </si>
  <si>
    <t>Eduardo Laffin Deretti/Gabriel De Toffol</t>
  </si>
  <si>
    <t>4492138978/7684077961</t>
  </si>
  <si>
    <t>17/10/1990</t>
  </si>
  <si>
    <t>Alan Vitor de Andrade/Vitor Gabriel Fogaça</t>
  </si>
  <si>
    <t>Eduardo Schiller/Jonathan Cardoso</t>
  </si>
  <si>
    <t>063.415.989-55/010.157.759-18</t>
  </si>
  <si>
    <t>Maicon Sandro Nunes/Matheus Rocha Dos Santos</t>
  </si>
  <si>
    <t>4093964/7419109</t>
  </si>
  <si>
    <t>17/05/1988</t>
  </si>
  <si>
    <t>Guilherme B. Chiarelli/Matheus R. dos Santos</t>
  </si>
  <si>
    <t>Christian Schmitz Nicolas Reinert</t>
  </si>
  <si>
    <t>Erick M. Hirayama/Gustavo de Moura</t>
  </si>
  <si>
    <t>Matheus Rocha Dos Santos Vitor Gabriel Fogaça</t>
  </si>
  <si>
    <t>Daniel Machado De Melo/Oéslei André Merini</t>
  </si>
  <si>
    <t>S.E.R.Vila Nova/CME Ascurra/ABASC</t>
  </si>
  <si>
    <t>078.097.839-04/3838913965</t>
  </si>
  <si>
    <t>13/05/2002</t>
  </si>
  <si>
    <t>Jonathan Cardoso/Pedro Henrique Bertollo Pinheiro</t>
  </si>
  <si>
    <t>S.E.R Vila Nova/IBAD</t>
  </si>
  <si>
    <t>010.157.759-18/7235053909</t>
  </si>
  <si>
    <t>Matheus Rocha dos Santos/Victor Felipe Goes dos Santos</t>
  </si>
  <si>
    <t>Leandro Cecatto/Vander Roberto Faria</t>
  </si>
  <si>
    <t>Jonathan Cardoso/Wilson Domingos</t>
  </si>
  <si>
    <t>Joel V. de Souza/Madhu S. Nair</t>
  </si>
  <si>
    <t>Carlos Eduardo Da Silva/Fernando Jesus De Oliveira Sutil</t>
  </si>
  <si>
    <t>1020452910/7227102912</t>
  </si>
  <si>
    <t>Guilherme Bona Chiarelli/Ruan Pablo Kuhlmann Fossa</t>
  </si>
  <si>
    <t>Evandro Rodrigo Weber/Sigeyuki Sakurada</t>
  </si>
  <si>
    <t>6456346975/38943549920</t>
  </si>
  <si>
    <t>Carlos Eduardo Da Silva/Diogo Fernando Harmel</t>
  </si>
  <si>
    <t>1020452910/2446445942</t>
  </si>
  <si>
    <t>Adilson Cabral Delfino Junior/Ernani Furlan</t>
  </si>
  <si>
    <t>Carlos Hiroshi Yamaguchi/Emanoel Fernandes da Cunha</t>
  </si>
  <si>
    <t>Guilherme Bona Chiarelli/Pedro Henrique Bortollo Pinheiro</t>
  </si>
  <si>
    <t>Allan G. Morisco/Cesar R. F. Ribeiro</t>
  </si>
  <si>
    <t>Eduardo Laffin Deretti/José G. A. T. Siqueira</t>
  </si>
  <si>
    <t>Lucas G. Hernachi/Luiz C. S. dos Santos</t>
  </si>
  <si>
    <t>Evandro Rodrigo Weber/Vitor L. Gervazoni</t>
  </si>
  <si>
    <t>Ruan P. K. Fossa</t>
  </si>
  <si>
    <t>Wellen Mateus Bortese/Andrea De Oliveira Pinto</t>
  </si>
  <si>
    <t>Marcéu Rodrigues De Souza/Renata Camacho</t>
  </si>
  <si>
    <t>Guilherme Bona Chiarelli/Lucineia De Oliviera</t>
  </si>
  <si>
    <t>José Guilherme A. T. Siqueira/Sarha Beatriz Hernachi</t>
  </si>
  <si>
    <t>Eduardo Laffin Deretti/Sarha Beatriz Hernachi</t>
  </si>
  <si>
    <t>4492138978/9861625909</t>
  </si>
  <si>
    <t>19/02/2002</t>
  </si>
  <si>
    <t>Adilson D. Cabral Jr./Maria Alice. G. Tavares</t>
  </si>
  <si>
    <t>Carlos Eduardo Da Silva/Keiko Veronica Ono Fonseca</t>
  </si>
  <si>
    <t>1020452910/40191990949</t>
  </si>
  <si>
    <t>Ruan Pablo Kuhlmann Fossa Dominique Ibbotson</t>
  </si>
  <si>
    <t>Diogo Fernando Harmel/Veridiana Chapiewsky Harmel</t>
  </si>
  <si>
    <t>2446445942/98898906900</t>
  </si>
  <si>
    <t>Vinicius F. Hadad/Rosimeri T. Lamin</t>
  </si>
  <si>
    <t>Matheus R. dos Santos/Vanessa D. P. Borsatto</t>
  </si>
  <si>
    <t>Caio Franco de Souza/Sandra P. F. de Souza</t>
  </si>
  <si>
    <t>Carlos Eduardo Da Silva Ariele Cardoso Da Silva</t>
  </si>
  <si>
    <t>Allan G. Morisco/Dominique Ibbotson</t>
  </si>
  <si>
    <t>Mtheus C. Butzke/Talita R. Alves</t>
  </si>
  <si>
    <t>Vitor G. Fogaça/Monique W. Wischstadt</t>
  </si>
  <si>
    <t>Lucas Pinto Andres/Isabela Franceschi</t>
  </si>
  <si>
    <t>Caio Schoeffel/Laís Siewert Fossa</t>
  </si>
  <si>
    <t>10242941903/10275087905</t>
  </si>
  <si>
    <t>Fernando I. Harmel/Kamile O Bauler</t>
  </si>
  <si>
    <t>13359161998/13524332900</t>
  </si>
  <si>
    <t>Fernando Ian Harmel/Eduarda Cardoso Da Silva</t>
  </si>
  <si>
    <t>Davi Sfair Arten/Maria Laura Dalbosco da Silva</t>
  </si>
  <si>
    <t>Adriano De Morais Prado/Tais Cristina Henckel</t>
  </si>
  <si>
    <t>Lucas Pinto Andres/Tairini Hian De Mattos</t>
  </si>
  <si>
    <t>6822377/11580824951</t>
  </si>
  <si>
    <t>Thiago Melo Da Silva/Isabelli Roden Niehues</t>
  </si>
  <si>
    <t>Dante Dos Santos Theilacker/Kamile Oelke Bauler</t>
  </si>
  <si>
    <t>José Pedro Matias Gonçalves De Araújo/Bruna Braatz</t>
  </si>
  <si>
    <t>Gustavo Rafael Gonçalves/Gabriela Trapp</t>
  </si>
  <si>
    <t>14465917945/13680349939</t>
  </si>
  <si>
    <t>DME SÃO JOAQUIM/DME SÃO JOAQUIM</t>
  </si>
  <si>
    <t>110.174.199-78/120.747.739-78</t>
  </si>
  <si>
    <t>26/06/2009</t>
  </si>
  <si>
    <t>Thiago Melo Da Silva/Maria Laura Dalbosco Da Silva</t>
  </si>
  <si>
    <t>9531794944/13307017985</t>
  </si>
  <si>
    <t>Marcelo Lührs/Sophia Hartmann Lührs</t>
  </si>
  <si>
    <t>095.954.129-29/10210835931</t>
  </si>
  <si>
    <t>Antonio Sergio Licnerski/Ana Caroline Uhlmann</t>
  </si>
  <si>
    <t>11221079948/12466739917</t>
  </si>
  <si>
    <t>Luca Valar Assenheimer/Isabela Ribeiro Antunes</t>
  </si>
  <si>
    <t>Antonio Sergio Licnerski/Isabelli Roden Niehues</t>
  </si>
  <si>
    <t>Leonardo D. da S. Santos/Talita G. M. da Silva</t>
  </si>
  <si>
    <t>Antonio Sergio Licnerski Isabela Ribeiro Antunes</t>
  </si>
  <si>
    <t>Luiz Antonio Nunes De Avila/Tais Cristina Henckel</t>
  </si>
  <si>
    <t>Thiago Melo Da Silva/Eduarda Cardoso Da Silva</t>
  </si>
  <si>
    <t>Gabriel De Toffol/Samira Scaburri</t>
  </si>
  <si>
    <t>Fernando Jesus De Oliveira Sutil/Daniela Oelke</t>
  </si>
  <si>
    <t>7227102912/3618059930</t>
  </si>
  <si>
    <t>Matheus Correa Luvizotto/Daniela Oelke</t>
  </si>
  <si>
    <t>27/02/2002</t>
  </si>
  <si>
    <t>Fernando de O. Sutil/Kaianny L. S. Mareth</t>
  </si>
  <si>
    <t>Vinícius Feldstein Haddad/Gabriella Lamin</t>
  </si>
  <si>
    <t>37427998863/8095978965</t>
  </si>
  <si>
    <t>Pedro Henrique Bertollo Pinheirio/Joice Jeremias Zink</t>
  </si>
  <si>
    <t>Pedro Henrique Bertollo Pinheiro/Luana Hoegen</t>
  </si>
  <si>
    <t>Erick Tomachinski/Gabriela J. de Oliveira</t>
  </si>
  <si>
    <t>Erick Tomachinski Costa Bianca Vieira</t>
  </si>
  <si>
    <t>Nathannael Lima Talita Alves Rosa</t>
  </si>
  <si>
    <t>Sigeyuki Sakurada/Pakawon Thatprakob Martin</t>
  </si>
  <si>
    <t>38943549920/1126494917</t>
  </si>
  <si>
    <t>Carlos A. Selbmann/Joice J. Zink</t>
  </si>
  <si>
    <t>Nathanael Lima/Sarah de M. Saganski</t>
  </si>
  <si>
    <t>Vanessa D. P. Borsatto</t>
  </si>
  <si>
    <t>Ariele Cardoso da Silva</t>
  </si>
  <si>
    <t>Sandra P. F. de Souza</t>
  </si>
  <si>
    <t>Cristiane Vargas Borsatto</t>
  </si>
  <si>
    <t>Luciano Sergio Arten/Keiko Veronica Ono Fonseca</t>
  </si>
  <si>
    <t>Ernani Furlan/Soraya Magali Dittrich</t>
  </si>
  <si>
    <t>Werner Dorow/Greissa L. de Marco</t>
  </si>
  <si>
    <t>Emilson R. de Oliveira/Soraya M. Dittrich</t>
  </si>
  <si>
    <t>Eurides José Tesseroli/Siqueira/Maria de Fátima Tesseroli Siqueira de Oliveira</t>
  </si>
  <si>
    <t>Itamar Otavio TesseroliSiqueira/Marilene Silveira</t>
  </si>
  <si>
    <t>Luciano Sergio Arten/Pakawon T. Martin</t>
  </si>
  <si>
    <t>Eurides José Tesseroli Siqueira/Elisaangela Zelindro</t>
  </si>
  <si>
    <t>Sigeyuki Sakurada/Maire Sakurada</t>
  </si>
  <si>
    <t>Itamar Otavio TesseroliSiqueira/Andreia S. Valar</t>
  </si>
  <si>
    <t>José Antônio Silveira Lamin/Rosemeri Tonolli Lamin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</si>
</sst>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0000000000"/>
    <numFmt numFmtId="165" formatCode="dd/mm/yyyy"/>
  </numFmts>
  <fonts count="23">
    <font>
      <sz val="11.0"/>
      <color theme="1"/>
      <name val="Calibri"/>
      <scheme val="minor"/>
    </font>
    <font>
      <b/>
      <sz val="14.0"/>
      <color theme="1"/>
      <name val="Verdana"/>
    </font>
    <font/>
    <font>
      <sz val="11.0"/>
      <color theme="1"/>
      <name val="Calibri"/>
    </font>
    <font>
      <color theme="1"/>
      <name val="Calibri"/>
      <scheme val="minor"/>
    </font>
    <font>
      <b/>
      <sz val="11.0"/>
      <color theme="1"/>
      <name val="Calibri"/>
    </font>
    <font>
      <b/>
      <sz val="11.0"/>
      <color theme="0"/>
      <name val="Calibri"/>
    </font>
    <font>
      <sz val="12.0"/>
      <color theme="1"/>
      <name val="Noto Sans Symbols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b/>
      <sz val="14.0"/>
      <color theme="1"/>
      <name val="Calibri"/>
    </font>
    <font>
      <sz val="8.0"/>
      <color theme="1"/>
      <name val="Calibri"/>
    </font>
    <font>
      <sz val="11.0"/>
      <color rgb="FF000000"/>
      <name val="Calibri"/>
    </font>
    <font>
      <b/>
      <sz val="8.0"/>
      <color theme="1"/>
      <name val="Tahoma"/>
    </font>
    <font>
      <sz val="8.0"/>
      <color theme="1"/>
      <name val="Tahoma"/>
    </font>
    <font>
      <color rgb="FF000000"/>
      <name val="&quot;Times New Roman&quot;"/>
    </font>
    <font>
      <sz val="8.0"/>
      <color rgb="FF000000"/>
      <name val="Tahoma"/>
    </font>
    <font>
      <sz val="10.0"/>
      <color rgb="FF000000"/>
      <name val="Calibri"/>
    </font>
    <font>
      <sz val="11.0"/>
      <color rgb="FF000000"/>
      <name val="Docs-Calibri"/>
    </font>
    <font>
      <color rgb="FF000000"/>
      <name val="Docs-Calibri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595959"/>
        <bgColor rgb="FF595959"/>
      </patternFill>
    </fill>
    <fill>
      <patternFill patternType="solid">
        <fgColor rgb="FFFFFF00"/>
        <bgColor rgb="FFFFFF00"/>
      </patternFill>
    </fill>
    <fill>
      <patternFill patternType="solid">
        <fgColor rgb="FFE4E4E4"/>
        <bgColor rgb="FFE4E4E4"/>
      </patternFill>
    </fill>
    <fill>
      <patternFill patternType="solid">
        <fgColor rgb="FFE36C09"/>
        <bgColor rgb="FFE36C09"/>
      </patternFill>
    </fill>
    <fill>
      <patternFill patternType="solid">
        <fgColor rgb="FFFFFFFF"/>
        <bgColor rgb="FFFFFFFF"/>
      </patternFill>
    </fill>
  </fills>
  <borders count="33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3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1" numFmtId="0" xfId="0" applyAlignment="1" applyBorder="1" applyFont="1">
      <alignment horizontal="center" readingOrder="0" shrinkToFit="0" vertical="center" wrapText="1"/>
    </xf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1" fillId="0" fontId="3" numFmtId="14" xfId="0" applyBorder="1" applyFont="1" applyNumberFormat="1"/>
    <xf borderId="8" fillId="2" fontId="3" numFmtId="0" xfId="0" applyAlignment="1" applyBorder="1" applyFill="1" applyFont="1">
      <alignment horizontal="right"/>
    </xf>
    <xf borderId="9" fillId="2" fontId="3" numFmtId="0" xfId="0" applyAlignment="1" applyBorder="1" applyFont="1">
      <alignment readingOrder="0"/>
    </xf>
    <xf borderId="10" fillId="2" fontId="3" numFmtId="0" xfId="0" applyBorder="1" applyFont="1"/>
    <xf borderId="8" fillId="2" fontId="3" numFmtId="0" xfId="0" applyBorder="1" applyFont="1"/>
    <xf borderId="4" fillId="0" fontId="3" numFmtId="14" xfId="0" applyBorder="1" applyFont="1" applyNumberFormat="1"/>
    <xf borderId="11" fillId="2" fontId="3" numFmtId="0" xfId="0" applyAlignment="1" applyBorder="1" applyFont="1">
      <alignment horizontal="right"/>
    </xf>
    <xf borderId="0" fillId="0" fontId="3" numFmtId="0" xfId="0" applyAlignment="1" applyFont="1">
      <alignment readingOrder="0"/>
    </xf>
    <xf borderId="9" fillId="2" fontId="3" numFmtId="0" xfId="0" applyBorder="1" applyFont="1"/>
    <xf borderId="11" fillId="2" fontId="3" numFmtId="0" xfId="0" applyBorder="1" applyFont="1"/>
    <xf borderId="0" fillId="0" fontId="4" numFmtId="0" xfId="0" applyAlignment="1" applyFont="1">
      <alignment readingOrder="0"/>
    </xf>
    <xf borderId="12" fillId="0" fontId="2" numFmtId="0" xfId="0" applyBorder="1" applyFont="1"/>
    <xf borderId="12" fillId="0" fontId="3" numFmtId="0" xfId="0" applyBorder="1" applyFont="1"/>
    <xf borderId="13" fillId="2" fontId="3" numFmtId="0" xfId="0" applyAlignment="1" applyBorder="1" applyFont="1">
      <alignment horizontal="right"/>
    </xf>
    <xf borderId="14" fillId="2" fontId="3" numFmtId="0" xfId="0" applyBorder="1" applyFont="1"/>
    <xf borderId="13" fillId="2" fontId="3" numFmtId="0" xfId="0" applyBorder="1" applyFont="1"/>
    <xf borderId="1" fillId="0" fontId="5" numFmtId="0" xfId="0" applyAlignment="1" applyBorder="1" applyFont="1">
      <alignment horizontal="center"/>
    </xf>
    <xf borderId="15" fillId="3" fontId="6" numFmtId="0" xfId="0" applyAlignment="1" applyBorder="1" applyFill="1" applyFont="1">
      <alignment horizontal="center"/>
    </xf>
    <xf borderId="16" fillId="0" fontId="2" numFmtId="0" xfId="0" applyBorder="1" applyFont="1"/>
    <xf borderId="17" fillId="0" fontId="2" numFmtId="0" xfId="0" applyBorder="1" applyFont="1"/>
    <xf borderId="4" fillId="0" fontId="3" numFmtId="0" xfId="0" applyBorder="1" applyFont="1"/>
    <xf borderId="0" fillId="0" fontId="3" numFmtId="0" xfId="0" applyFont="1"/>
    <xf borderId="5" fillId="0" fontId="3" numFmtId="0" xfId="0" applyBorder="1" applyFont="1"/>
    <xf borderId="10" fillId="3" fontId="5" numFmtId="0" xfId="0" applyBorder="1" applyFont="1"/>
    <xf borderId="3" fillId="0" fontId="5" numFmtId="0" xfId="0" applyAlignment="1" applyBorder="1" applyFont="1">
      <alignment horizontal="center"/>
    </xf>
    <xf borderId="4" fillId="0" fontId="7" numFmtId="0" xfId="0" applyAlignment="1" applyBorder="1" applyFont="1">
      <alignment horizontal="left"/>
    </xf>
    <xf borderId="4" fillId="0" fontId="8" numFmtId="0" xfId="0" applyAlignment="1" applyBorder="1" applyFont="1">
      <alignment horizontal="center"/>
    </xf>
    <xf borderId="0" fillId="0" fontId="9" numFmtId="0" xfId="0" applyAlignment="1" applyFont="1">
      <alignment horizontal="center"/>
    </xf>
    <xf borderId="9" fillId="3" fontId="3" numFmtId="0" xfId="0" applyBorder="1" applyFont="1"/>
    <xf borderId="5" fillId="0" fontId="10" numFmtId="0" xfId="0" applyAlignment="1" applyBorder="1" applyFont="1">
      <alignment horizontal="center"/>
    </xf>
    <xf borderId="6" fillId="0" fontId="3" numFmtId="0" xfId="0" applyBorder="1" applyFont="1"/>
    <xf borderId="7" fillId="0" fontId="3" numFmtId="0" xfId="0" applyBorder="1" applyFont="1"/>
    <xf borderId="12" fillId="0" fontId="11" numFmtId="0" xfId="0" applyAlignment="1" applyBorder="1" applyFont="1">
      <alignment horizontal="center"/>
    </xf>
    <xf borderId="6" fillId="0" fontId="12" numFmtId="0" xfId="0" applyAlignment="1" applyBorder="1" applyFont="1">
      <alignment horizontal="center"/>
    </xf>
    <xf borderId="14" fillId="3" fontId="3" numFmtId="0" xfId="0" applyBorder="1" applyFont="1"/>
    <xf borderId="6" fillId="0" fontId="3" numFmtId="0" xfId="0" applyAlignment="1" applyBorder="1" applyFont="1">
      <alignment horizontal="center"/>
    </xf>
    <xf borderId="7" fillId="0" fontId="3" numFmtId="0" xfId="0" applyAlignment="1" applyBorder="1" applyFont="1">
      <alignment horizontal="center"/>
    </xf>
    <xf borderId="1" fillId="0" fontId="13" numFmtId="0" xfId="0" applyAlignment="1" applyBorder="1" applyFont="1">
      <alignment horizontal="center" vertical="center"/>
    </xf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5" numFmtId="0" xfId="0" applyAlignment="1" applyBorder="1" applyFont="1">
      <alignment horizontal="center"/>
    </xf>
    <xf borderId="21" fillId="0" fontId="5" numFmtId="0" xfId="0" applyAlignment="1" applyBorder="1" applyFont="1">
      <alignment horizontal="center" shrinkToFit="0" wrapText="1"/>
    </xf>
    <xf borderId="22" fillId="0" fontId="13" numFmtId="0" xfId="0" applyAlignment="1" applyBorder="1" applyFont="1">
      <alignment horizontal="center" vertical="center"/>
    </xf>
    <xf borderId="23" fillId="0" fontId="2" numFmtId="0" xfId="0" applyBorder="1" applyFont="1"/>
    <xf borderId="24" fillId="0" fontId="2" numFmtId="0" xfId="0" applyBorder="1" applyFont="1"/>
    <xf borderId="21" fillId="0" fontId="5" numFmtId="0" xfId="0" applyAlignment="1" applyBorder="1" applyFont="1">
      <alignment horizontal="center" shrinkToFit="0" vertical="center" wrapText="1"/>
    </xf>
    <xf borderId="25" fillId="0" fontId="2" numFmtId="0" xfId="0" applyBorder="1" applyFont="1"/>
    <xf borderId="26" fillId="4" fontId="5" numFmtId="0" xfId="0" applyAlignment="1" applyBorder="1" applyFill="1" applyFont="1">
      <alignment horizontal="center"/>
    </xf>
    <xf borderId="26" fillId="5" fontId="5" numFmtId="0" xfId="0" applyAlignment="1" applyBorder="1" applyFill="1" applyFont="1">
      <alignment horizontal="center"/>
    </xf>
    <xf borderId="26" fillId="6" fontId="5" numFmtId="0" xfId="0" applyAlignment="1" applyBorder="1" applyFill="1" applyFont="1">
      <alignment horizontal="center"/>
    </xf>
    <xf borderId="26" fillId="0" fontId="3" numFmtId="0" xfId="0" applyBorder="1" applyFont="1"/>
    <xf borderId="24" fillId="0" fontId="3" numFmtId="0" xfId="0" applyAlignment="1" applyBorder="1" applyFont="1">
      <alignment horizontal="center"/>
    </xf>
    <xf borderId="26" fillId="4" fontId="3" numFmtId="0" xfId="0" applyAlignment="1" applyBorder="1" applyFont="1">
      <alignment horizontal="center" readingOrder="0"/>
    </xf>
    <xf borderId="26" fillId="5" fontId="3" numFmtId="0" xfId="0" applyAlignment="1" applyBorder="1" applyFont="1">
      <alignment horizontal="center" readingOrder="0"/>
    </xf>
    <xf borderId="26" fillId="6" fontId="3" numFmtId="0" xfId="0" applyAlignment="1" applyBorder="1" applyFont="1">
      <alignment horizontal="center" readingOrder="0"/>
    </xf>
    <xf borderId="26" fillId="0" fontId="5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26" fillId="4" fontId="3" numFmtId="0" xfId="0" applyAlignment="1" applyBorder="1" applyFont="1">
      <alignment horizontal="center"/>
    </xf>
    <xf borderId="26" fillId="0" fontId="3" numFmtId="0" xfId="0" applyAlignment="1" applyBorder="1" applyFont="1">
      <alignment horizontal="center"/>
    </xf>
    <xf borderId="26" fillId="5" fontId="3" numFmtId="0" xfId="0" applyAlignment="1" applyBorder="1" applyFont="1">
      <alignment horizontal="center"/>
    </xf>
    <xf borderId="26" fillId="6" fontId="3" numFmtId="0" xfId="0" applyAlignment="1" applyBorder="1" applyFont="1">
      <alignment horizontal="center"/>
    </xf>
    <xf borderId="26" fillId="0" fontId="14" numFmtId="0" xfId="0" applyBorder="1" applyFont="1"/>
    <xf borderId="0" fillId="0" fontId="15" numFmtId="0" xfId="0" applyAlignment="1" applyFont="1">
      <alignment readingOrder="0" shrinkToFit="0" vertical="bottom" wrapText="0"/>
    </xf>
    <xf borderId="0" fillId="0" fontId="15" numFmtId="0" xfId="0" applyAlignment="1" applyFont="1">
      <alignment shrinkToFit="0" vertical="bottom" wrapText="0"/>
    </xf>
    <xf borderId="0" fillId="0" fontId="15" numFmtId="0" xfId="0" applyAlignment="1" applyFont="1">
      <alignment horizontal="right" readingOrder="0" shrinkToFit="0" vertical="bottom" wrapText="0"/>
    </xf>
    <xf borderId="19" fillId="0" fontId="16" numFmtId="0" xfId="0" applyAlignment="1" applyBorder="1" applyFont="1">
      <alignment horizontal="left" readingOrder="0" vertical="top"/>
    </xf>
    <xf borderId="0" fillId="0" fontId="17" numFmtId="0" xfId="0" applyAlignment="1" applyFont="1">
      <alignment horizontal="left" readingOrder="0" vertical="top"/>
    </xf>
    <xf borderId="0" fillId="0" fontId="18" numFmtId="0" xfId="0" applyAlignment="1" applyFont="1">
      <alignment horizontal="left" vertical="bottom"/>
    </xf>
    <xf borderId="0" fillId="0" fontId="19" numFmtId="0" xfId="0" applyAlignment="1" applyFont="1">
      <alignment horizontal="left" readingOrder="0" shrinkToFit="0" vertical="top" wrapText="0"/>
    </xf>
    <xf borderId="0" fillId="0" fontId="17" numFmtId="0" xfId="0" applyAlignment="1" applyFont="1">
      <alignment horizontal="left" readingOrder="0" vertical="top"/>
    </xf>
    <xf borderId="19" fillId="0" fontId="18" numFmtId="0" xfId="0" applyAlignment="1" applyBorder="1" applyFont="1">
      <alignment horizontal="left" vertical="bottom"/>
    </xf>
    <xf borderId="19" fillId="0" fontId="19" numFmtId="0" xfId="0" applyAlignment="1" applyBorder="1" applyFont="1">
      <alignment horizontal="left" readingOrder="0" shrinkToFit="0" vertical="top" wrapText="0"/>
    </xf>
    <xf borderId="19" fillId="0" fontId="17" numFmtId="0" xfId="0" applyAlignment="1" applyBorder="1" applyFont="1">
      <alignment horizontal="left" readingOrder="0" vertical="top"/>
    </xf>
    <xf borderId="19" fillId="0" fontId="17" numFmtId="0" xfId="0" applyAlignment="1" applyBorder="1" applyFont="1">
      <alignment horizontal="left" readingOrder="0" vertical="top"/>
    </xf>
    <xf borderId="0" fillId="0" fontId="19" numFmtId="0" xfId="0" applyAlignment="1" applyFont="1">
      <alignment horizontal="left" readingOrder="0" shrinkToFit="0" wrapText="0"/>
    </xf>
    <xf borderId="27" fillId="0" fontId="17" numFmtId="0" xfId="0" applyAlignment="1" applyBorder="1" applyFont="1">
      <alignment horizontal="left" readingOrder="0"/>
    </xf>
    <xf borderId="27" fillId="0" fontId="2" numFmtId="0" xfId="0" applyBorder="1" applyFont="1"/>
    <xf borderId="0" fillId="0" fontId="18" numFmtId="0" xfId="0" applyAlignment="1" applyFont="1">
      <alignment horizontal="left" readingOrder="0" shrinkToFit="0" vertical="top" wrapText="0"/>
    </xf>
    <xf borderId="19" fillId="0" fontId="5" numFmtId="0" xfId="0" applyBorder="1" applyFont="1"/>
    <xf borderId="19" fillId="0" fontId="5" numFmtId="1" xfId="0" applyBorder="1" applyFont="1" applyNumberFormat="1"/>
    <xf borderId="0" fillId="0" fontId="3" numFmtId="14" xfId="0" applyFont="1" applyNumberFormat="1"/>
    <xf borderId="0" fillId="0" fontId="3" numFmtId="1" xfId="0" applyFont="1" applyNumberFormat="1"/>
    <xf borderId="0" fillId="0" fontId="3" numFmtId="164" xfId="0" applyFont="1" applyNumberFormat="1"/>
    <xf borderId="28" fillId="0" fontId="3" numFmtId="0" xfId="0" applyBorder="1" applyFont="1"/>
    <xf borderId="28" fillId="0" fontId="5" numFmtId="0" xfId="0" applyBorder="1" applyFont="1"/>
    <xf borderId="28" fillId="4" fontId="5" numFmtId="0" xfId="0" applyBorder="1" applyFont="1"/>
    <xf borderId="28" fillId="4" fontId="3" numFmtId="0" xfId="0" applyBorder="1" applyFont="1"/>
    <xf borderId="28" fillId="7" fontId="3" numFmtId="0" xfId="0" applyBorder="1" applyFill="1" applyFont="1"/>
    <xf borderId="28" fillId="0" fontId="3" numFmtId="0" xfId="0" applyAlignment="1" applyBorder="1" applyFont="1">
      <alignment readingOrder="0"/>
    </xf>
    <xf borderId="28" fillId="0" fontId="3" numFmtId="14" xfId="0" applyBorder="1" applyFont="1" applyNumberFormat="1"/>
    <xf borderId="28" fillId="0" fontId="4" numFmtId="0" xfId="0" applyBorder="1" applyFont="1"/>
    <xf borderId="28" fillId="0" fontId="4" numFmtId="0" xfId="0" applyAlignment="1" applyBorder="1" applyFont="1">
      <alignment readingOrder="0"/>
    </xf>
    <xf borderId="28" fillId="4" fontId="4" numFmtId="0" xfId="0" applyBorder="1" applyFont="1"/>
    <xf borderId="28" fillId="7" fontId="4" numFmtId="0" xfId="0" applyBorder="1" applyFont="1"/>
    <xf borderId="28" fillId="2" fontId="5" numFmtId="0" xfId="0" applyBorder="1" applyFont="1"/>
    <xf borderId="28" fillId="2" fontId="3" numFmtId="0" xfId="0" applyBorder="1" applyFont="1"/>
    <xf borderId="29" fillId="0" fontId="4" numFmtId="0" xfId="0" applyAlignment="1" applyBorder="1" applyFont="1">
      <alignment readingOrder="0"/>
    </xf>
    <xf borderId="29" fillId="0" fontId="4" numFmtId="0" xfId="0" applyBorder="1" applyFont="1"/>
    <xf borderId="29" fillId="4" fontId="3" numFmtId="0" xfId="0" applyBorder="1" applyFont="1"/>
    <xf borderId="29" fillId="7" fontId="3" numFmtId="0" xfId="0" applyBorder="1" applyFont="1"/>
    <xf borderId="0" fillId="0" fontId="4" numFmtId="0" xfId="0" applyFont="1"/>
    <xf borderId="30" fillId="2" fontId="3" numFmtId="0" xfId="0" applyBorder="1" applyFont="1"/>
    <xf borderId="28" fillId="4" fontId="4" numFmtId="0" xfId="0" applyAlignment="1" applyBorder="1" applyFont="1">
      <alignment readingOrder="0"/>
    </xf>
    <xf borderId="29" fillId="4" fontId="4" numFmtId="0" xfId="0" applyBorder="1" applyFont="1"/>
    <xf borderId="31" fillId="0" fontId="4" numFmtId="0" xfId="0" applyBorder="1" applyFont="1"/>
    <xf borderId="29" fillId="0" fontId="3" numFmtId="0" xfId="0" applyBorder="1" applyFont="1"/>
    <xf borderId="31" fillId="7" fontId="3" numFmtId="0" xfId="0" applyBorder="1" applyFont="1"/>
    <xf borderId="28" fillId="7" fontId="5" numFmtId="0" xfId="0" applyBorder="1" applyFont="1"/>
    <xf borderId="32" fillId="0" fontId="4" numFmtId="0" xfId="0" applyBorder="1" applyFont="1"/>
    <xf borderId="32" fillId="0" fontId="3" numFmtId="0" xfId="0" applyBorder="1" applyFont="1"/>
    <xf borderId="29" fillId="0" fontId="3" numFmtId="14" xfId="0" applyBorder="1" applyFont="1" applyNumberFormat="1"/>
    <xf borderId="28" fillId="0" fontId="20" numFmtId="0" xfId="0" applyBorder="1" applyFont="1"/>
    <xf borderId="28" fillId="0" fontId="5" numFmtId="0" xfId="0" applyAlignment="1" applyBorder="1" applyFont="1">
      <alignment readingOrder="0"/>
    </xf>
    <xf borderId="28" fillId="0" fontId="3" numFmtId="0" xfId="0" applyAlignment="1" applyBorder="1" applyFont="1">
      <alignment shrinkToFit="0" wrapText="1"/>
    </xf>
    <xf borderId="31" fillId="7" fontId="4" numFmtId="0" xfId="0" applyBorder="1" applyFont="1"/>
    <xf borderId="28" fillId="0" fontId="3" numFmtId="165" xfId="0" applyAlignment="1" applyBorder="1" applyFont="1" applyNumberFormat="1">
      <alignment readingOrder="0"/>
    </xf>
    <xf borderId="28" fillId="0" fontId="3" numFmtId="14" xfId="0" applyAlignment="1" applyBorder="1" applyFont="1" applyNumberFormat="1">
      <alignment readingOrder="0"/>
    </xf>
    <xf borderId="28" fillId="0" fontId="3" numFmtId="1" xfId="0" applyAlignment="1" applyBorder="1" applyFont="1" applyNumberFormat="1">
      <alignment readingOrder="0"/>
    </xf>
    <xf borderId="28" fillId="0" fontId="3" numFmtId="1" xfId="0" applyBorder="1" applyFont="1" applyNumberFormat="1"/>
    <xf borderId="0" fillId="7" fontId="21" numFmtId="0" xfId="0" applyAlignment="1" applyFont="1">
      <alignment horizontal="left" readingOrder="0"/>
    </xf>
    <xf borderId="28" fillId="4" fontId="5" numFmtId="0" xfId="0" applyAlignment="1" applyBorder="1" applyFont="1">
      <alignment readingOrder="0"/>
    </xf>
    <xf borderId="28" fillId="7" fontId="21" numFmtId="0" xfId="0" applyAlignment="1" applyBorder="1" applyFont="1">
      <alignment horizontal="right" readingOrder="0"/>
    </xf>
    <xf borderId="28" fillId="7" fontId="3" numFmtId="0" xfId="0" applyAlignment="1" applyBorder="1" applyFont="1">
      <alignment readingOrder="0"/>
    </xf>
    <xf borderId="28" fillId="7" fontId="22" numFmtId="0" xfId="0" applyAlignment="1" applyBorder="1" applyFont="1">
      <alignment horizontal="left" readingOrder="0"/>
    </xf>
    <xf borderId="29" fillId="0" fontId="3" numFmtId="0" xfId="0" applyAlignment="1" applyBorder="1" applyFont="1">
      <alignment readingOrder="0"/>
    </xf>
    <xf borderId="28" fillId="4" fontId="15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44" Type="http://schemas.openxmlformats.org/officeDocument/2006/relationships/worksheet" Target="worksheets/sheet41.xml"/><Relationship Id="rId43" Type="http://schemas.openxmlformats.org/officeDocument/2006/relationships/worksheet" Target="worksheets/sheet40.xml"/><Relationship Id="rId46" Type="http://schemas.openxmlformats.org/officeDocument/2006/relationships/worksheet" Target="worksheets/sheet43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48" Type="http://schemas.openxmlformats.org/officeDocument/2006/relationships/worksheet" Target="worksheets/sheet45.xml"/><Relationship Id="rId47" Type="http://schemas.openxmlformats.org/officeDocument/2006/relationships/worksheet" Target="worksheets/sheet44.xml"/><Relationship Id="rId49" Type="http://schemas.openxmlformats.org/officeDocument/2006/relationships/worksheet" Target="worksheets/sheet4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33" Type="http://schemas.openxmlformats.org/officeDocument/2006/relationships/worksheet" Target="worksheets/sheet30.xml"/><Relationship Id="rId32" Type="http://schemas.openxmlformats.org/officeDocument/2006/relationships/worksheet" Target="worksheets/sheet29.xml"/><Relationship Id="rId35" Type="http://schemas.openxmlformats.org/officeDocument/2006/relationships/worksheet" Target="worksheets/sheet32.xml"/><Relationship Id="rId34" Type="http://schemas.openxmlformats.org/officeDocument/2006/relationships/worksheet" Target="worksheets/sheet31.xml"/><Relationship Id="rId37" Type="http://schemas.openxmlformats.org/officeDocument/2006/relationships/worksheet" Target="worksheets/sheet34.xml"/><Relationship Id="rId36" Type="http://schemas.openxmlformats.org/officeDocument/2006/relationships/worksheet" Target="worksheets/sheet33.xml"/><Relationship Id="rId39" Type="http://schemas.openxmlformats.org/officeDocument/2006/relationships/worksheet" Target="worksheets/sheet36.xml"/><Relationship Id="rId38" Type="http://schemas.openxmlformats.org/officeDocument/2006/relationships/worksheet" Target="worksheets/sheet35.xml"/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29" Type="http://schemas.openxmlformats.org/officeDocument/2006/relationships/worksheet" Target="worksheets/sheet26.xml"/><Relationship Id="rId51" Type="http://schemas.openxmlformats.org/officeDocument/2006/relationships/worksheet" Target="worksheets/sheet48.xml"/><Relationship Id="rId50" Type="http://schemas.openxmlformats.org/officeDocument/2006/relationships/worksheet" Target="worksheets/sheet47.xml"/><Relationship Id="rId53" Type="http://schemas.openxmlformats.org/officeDocument/2006/relationships/worksheet" Target="worksheets/sheet50.xml"/><Relationship Id="rId52" Type="http://schemas.openxmlformats.org/officeDocument/2006/relationships/worksheet" Target="worksheets/sheet49.xml"/><Relationship Id="rId11" Type="http://schemas.openxmlformats.org/officeDocument/2006/relationships/worksheet" Target="worksheets/sheet8.xml"/><Relationship Id="rId55" Type="http://schemas.openxmlformats.org/officeDocument/2006/relationships/worksheet" Target="worksheets/sheet52.xml"/><Relationship Id="rId10" Type="http://schemas.openxmlformats.org/officeDocument/2006/relationships/worksheet" Target="worksheets/sheet7.xml"/><Relationship Id="rId54" Type="http://schemas.openxmlformats.org/officeDocument/2006/relationships/worksheet" Target="worksheets/sheet51.xml"/><Relationship Id="rId13" Type="http://schemas.openxmlformats.org/officeDocument/2006/relationships/worksheet" Target="worksheets/sheet10.xml"/><Relationship Id="rId57" Type="http://schemas.openxmlformats.org/officeDocument/2006/relationships/worksheet" Target="worksheets/sheet54.xml"/><Relationship Id="rId12" Type="http://schemas.openxmlformats.org/officeDocument/2006/relationships/worksheet" Target="worksheets/sheet9.xml"/><Relationship Id="rId56" Type="http://schemas.openxmlformats.org/officeDocument/2006/relationships/worksheet" Target="worksheets/sheet53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8" Type="http://customschemas.google.com/relationships/workbookmetadata" Target="metadata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666875" cy="11906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4.29"/>
    <col customWidth="1" min="2" max="2" width="11.43"/>
    <col customWidth="1" min="3" max="3" width="21.71"/>
    <col customWidth="1" min="4" max="4" width="11.0"/>
    <col customWidth="1" min="5" max="5" width="10.71"/>
    <col customWidth="1" min="6" max="6" width="12.29"/>
    <col customWidth="1" min="7" max="7" width="8.71"/>
    <col customWidth="1" min="8" max="9" width="11.14"/>
    <col customWidth="1" min="10" max="10" width="13.14"/>
    <col customWidth="1" min="11" max="26" width="8.71"/>
  </cols>
  <sheetData>
    <row r="1" ht="15.0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2"/>
    </row>
    <row r="2" ht="15.0" customHeight="1">
      <c r="A2" s="5"/>
      <c r="B2" s="6"/>
      <c r="J2" s="6"/>
    </row>
    <row r="3" ht="15.0" customHeight="1">
      <c r="A3" s="5"/>
      <c r="B3" s="6"/>
      <c r="J3" s="6"/>
    </row>
    <row r="4" ht="15.0" customHeight="1">
      <c r="A4" s="5"/>
      <c r="B4" s="6"/>
      <c r="J4" s="6"/>
    </row>
    <row r="5" ht="6.75" customHeight="1">
      <c r="A5" s="5"/>
      <c r="B5" s="6"/>
      <c r="C5" s="7"/>
      <c r="D5" s="7"/>
      <c r="E5" s="7"/>
      <c r="F5" s="7"/>
      <c r="G5" s="7"/>
      <c r="H5" s="7"/>
      <c r="I5" s="7"/>
      <c r="J5" s="8"/>
    </row>
    <row r="6">
      <c r="A6" s="5"/>
      <c r="B6" s="6"/>
      <c r="C6" s="9"/>
      <c r="D6" s="10" t="s">
        <v>1</v>
      </c>
      <c r="E6" s="11" t="s">
        <v>2</v>
      </c>
      <c r="F6" s="12"/>
      <c r="G6" s="12"/>
      <c r="H6" s="12"/>
      <c r="I6" s="12"/>
      <c r="J6" s="13"/>
    </row>
    <row r="7">
      <c r="A7" s="5"/>
      <c r="B7" s="6"/>
      <c r="C7" s="14"/>
      <c r="D7" s="15" t="s">
        <v>3</v>
      </c>
      <c r="E7" s="16" t="s">
        <v>4</v>
      </c>
      <c r="F7" s="17"/>
      <c r="G7" s="17"/>
      <c r="H7" s="17"/>
      <c r="I7" s="17"/>
      <c r="J7" s="18"/>
    </row>
    <row r="8">
      <c r="A8" s="5"/>
      <c r="B8" s="6"/>
      <c r="C8" s="14"/>
      <c r="D8" s="15" t="s">
        <v>5</v>
      </c>
      <c r="E8" s="19" t="s">
        <v>6</v>
      </c>
      <c r="F8" s="11" t="s">
        <v>7</v>
      </c>
      <c r="G8" s="17"/>
      <c r="H8" s="17"/>
      <c r="I8" s="17"/>
      <c r="J8" s="18"/>
    </row>
    <row r="9">
      <c r="A9" s="20"/>
      <c r="B9" s="8"/>
      <c r="C9" s="21"/>
      <c r="D9" s="22" t="s">
        <v>8</v>
      </c>
      <c r="E9" s="23" t="s">
        <v>9</v>
      </c>
      <c r="F9" s="23"/>
      <c r="G9" s="23"/>
      <c r="H9" s="23"/>
      <c r="I9" s="23"/>
      <c r="J9" s="24"/>
    </row>
    <row r="10" ht="12.75" customHeight="1"/>
    <row r="11">
      <c r="A11" s="25" t="s">
        <v>10</v>
      </c>
      <c r="B11" s="4"/>
      <c r="C11" s="2"/>
      <c r="E11" s="26" t="s">
        <v>11</v>
      </c>
      <c r="F11" s="27"/>
      <c r="G11" s="27"/>
      <c r="H11" s="27"/>
      <c r="I11" s="27"/>
      <c r="J11" s="28"/>
    </row>
    <row r="12">
      <c r="A12" s="29"/>
      <c r="B12" s="30"/>
      <c r="C12" s="31"/>
      <c r="E12" s="25" t="s">
        <v>12</v>
      </c>
      <c r="F12" s="4"/>
      <c r="G12" s="32"/>
      <c r="H12" s="33" t="s">
        <v>13</v>
      </c>
      <c r="I12" s="4"/>
      <c r="J12" s="2"/>
    </row>
    <row r="13">
      <c r="A13" s="34" t="s">
        <v>14</v>
      </c>
      <c r="B13" s="30"/>
      <c r="C13" s="31"/>
      <c r="E13" s="35" t="s">
        <v>15</v>
      </c>
      <c r="F13" s="36" t="s">
        <v>16</v>
      </c>
      <c r="G13" s="37"/>
      <c r="H13" s="36" t="s">
        <v>17</v>
      </c>
      <c r="I13" s="36" t="s">
        <v>18</v>
      </c>
      <c r="J13" s="38" t="s">
        <v>19</v>
      </c>
    </row>
    <row r="14">
      <c r="A14" s="34" t="s">
        <v>20</v>
      </c>
      <c r="B14" s="30"/>
      <c r="C14" s="31"/>
      <c r="E14" s="35" t="s">
        <v>21</v>
      </c>
      <c r="F14" s="36" t="s">
        <v>22</v>
      </c>
      <c r="G14" s="37"/>
      <c r="H14" s="36" t="s">
        <v>23</v>
      </c>
      <c r="I14" s="36" t="s">
        <v>24</v>
      </c>
      <c r="J14" s="38" t="s">
        <v>25</v>
      </c>
    </row>
    <row r="15">
      <c r="A15" s="34" t="s">
        <v>26</v>
      </c>
      <c r="B15" s="30"/>
      <c r="C15" s="31"/>
      <c r="E15" s="35" t="s">
        <v>27</v>
      </c>
      <c r="F15" s="36" t="s">
        <v>28</v>
      </c>
      <c r="G15" s="37"/>
      <c r="H15" s="36" t="s">
        <v>29</v>
      </c>
      <c r="I15" s="36" t="s">
        <v>30</v>
      </c>
      <c r="J15" s="38" t="s">
        <v>31</v>
      </c>
    </row>
    <row r="16">
      <c r="A16" s="34" t="s">
        <v>32</v>
      </c>
      <c r="B16" s="30"/>
      <c r="C16" s="31"/>
      <c r="E16" s="35" t="s">
        <v>33</v>
      </c>
      <c r="F16" s="36" t="s">
        <v>34</v>
      </c>
      <c r="G16" s="37"/>
      <c r="H16" s="36" t="s">
        <v>35</v>
      </c>
      <c r="I16" s="36" t="s">
        <v>36</v>
      </c>
      <c r="J16" s="38" t="s">
        <v>37</v>
      </c>
    </row>
    <row r="17">
      <c r="A17" s="34" t="s">
        <v>38</v>
      </c>
      <c r="B17" s="30"/>
      <c r="C17" s="31"/>
      <c r="E17" s="35" t="s">
        <v>39</v>
      </c>
      <c r="F17" s="36" t="s">
        <v>40</v>
      </c>
      <c r="G17" s="37"/>
      <c r="H17" s="36" t="s">
        <v>41</v>
      </c>
      <c r="I17" s="36" t="s">
        <v>42</v>
      </c>
      <c r="J17" s="38" t="s">
        <v>43</v>
      </c>
    </row>
    <row r="18">
      <c r="A18" s="34" t="s">
        <v>44</v>
      </c>
      <c r="B18" s="30"/>
      <c r="C18" s="31"/>
      <c r="E18" s="35" t="s">
        <v>45</v>
      </c>
      <c r="F18" s="36" t="s">
        <v>46</v>
      </c>
      <c r="G18" s="37"/>
      <c r="H18" s="36" t="s">
        <v>47</v>
      </c>
      <c r="I18" s="36" t="s">
        <v>48</v>
      </c>
      <c r="J18" s="38" t="s">
        <v>49</v>
      </c>
    </row>
    <row r="19">
      <c r="A19" s="34" t="s">
        <v>50</v>
      </c>
      <c r="B19" s="30"/>
      <c r="C19" s="31"/>
      <c r="E19" s="35" t="s">
        <v>51</v>
      </c>
      <c r="F19" s="36" t="s">
        <v>52</v>
      </c>
      <c r="G19" s="37"/>
      <c r="H19" s="36" t="s">
        <v>53</v>
      </c>
      <c r="I19" s="36" t="s">
        <v>54</v>
      </c>
      <c r="J19" s="38" t="s">
        <v>55</v>
      </c>
    </row>
    <row r="20">
      <c r="A20" s="34" t="s">
        <v>56</v>
      </c>
      <c r="B20" s="30"/>
      <c r="C20" s="31"/>
      <c r="E20" s="35" t="s">
        <v>57</v>
      </c>
      <c r="F20" s="36" t="s">
        <v>58</v>
      </c>
      <c r="G20" s="37"/>
      <c r="H20" s="36" t="s">
        <v>59</v>
      </c>
      <c r="I20" s="36" t="s">
        <v>60</v>
      </c>
      <c r="J20" s="38" t="s">
        <v>61</v>
      </c>
    </row>
    <row r="21" ht="15.75" customHeight="1">
      <c r="A21" s="21"/>
      <c r="B21" s="39" t="s">
        <v>62</v>
      </c>
      <c r="C21" s="40"/>
      <c r="E21" s="35" t="s">
        <v>63</v>
      </c>
      <c r="F21" s="36" t="s">
        <v>64</v>
      </c>
      <c r="G21" s="37"/>
      <c r="H21" s="36" t="s">
        <v>65</v>
      </c>
      <c r="I21" s="36" t="s">
        <v>66</v>
      </c>
      <c r="J21" s="38" t="s">
        <v>67</v>
      </c>
    </row>
    <row r="22" ht="15.75" customHeight="1">
      <c r="E22" s="35" t="s">
        <v>68</v>
      </c>
      <c r="F22" s="36" t="s">
        <v>69</v>
      </c>
      <c r="G22" s="37"/>
      <c r="H22" s="36" t="s">
        <v>70</v>
      </c>
      <c r="I22" s="36" t="s">
        <v>71</v>
      </c>
      <c r="J22" s="38" t="s">
        <v>72</v>
      </c>
    </row>
    <row r="23" ht="15.75" customHeight="1">
      <c r="E23" s="41" t="s">
        <v>73</v>
      </c>
      <c r="F23" s="42" t="s">
        <v>74</v>
      </c>
      <c r="G23" s="43"/>
      <c r="H23" s="42" t="s">
        <v>75</v>
      </c>
      <c r="I23" s="44" t="s">
        <v>76</v>
      </c>
      <c r="J23" s="45" t="s">
        <v>77</v>
      </c>
    </row>
    <row r="24" ht="10.5" customHeight="1"/>
    <row r="25" ht="15.0" customHeight="1">
      <c r="C25" s="46" t="s">
        <v>78</v>
      </c>
      <c r="D25" s="4"/>
      <c r="E25" s="4"/>
      <c r="F25" s="4"/>
      <c r="G25" s="4"/>
      <c r="H25" s="2"/>
    </row>
    <row r="26" ht="15.0" customHeight="1">
      <c r="C26" s="47"/>
      <c r="D26" s="48"/>
      <c r="E26" s="48"/>
      <c r="F26" s="48"/>
      <c r="G26" s="48"/>
      <c r="H26" s="49"/>
    </row>
    <row r="27" ht="15.75" customHeight="1">
      <c r="C27" s="50" t="s">
        <v>79</v>
      </c>
      <c r="D27" s="51" t="s">
        <v>80</v>
      </c>
      <c r="E27" s="52" t="s">
        <v>81</v>
      </c>
      <c r="F27" s="53"/>
      <c r="G27" s="54"/>
      <c r="H27" s="50" t="s">
        <v>82</v>
      </c>
      <c r="I27" s="55" t="s">
        <v>83</v>
      </c>
    </row>
    <row r="28" ht="15.75" customHeight="1">
      <c r="C28" s="56"/>
      <c r="D28" s="56"/>
      <c r="E28" s="57" t="s">
        <v>84</v>
      </c>
      <c r="F28" s="58" t="s">
        <v>85</v>
      </c>
      <c r="G28" s="59" t="s">
        <v>86</v>
      </c>
      <c r="H28" s="56"/>
      <c r="I28" s="56"/>
    </row>
    <row r="29" ht="15.75" customHeight="1">
      <c r="C29" s="60" t="s">
        <v>87</v>
      </c>
      <c r="D29" s="61"/>
      <c r="E29" s="62">
        <v>44.5</v>
      </c>
      <c r="F29" s="63">
        <v>34.5</v>
      </c>
      <c r="G29" s="64">
        <v>26.5</v>
      </c>
      <c r="H29" s="65">
        <f t="shared" ref="H29:H42" si="1">SUM(E29:G29)</f>
        <v>105.5</v>
      </c>
      <c r="I29" s="65">
        <f t="shared" ref="I29:I42" si="2">E29*10+F29*5+G29*2</f>
        <v>670.5</v>
      </c>
    </row>
    <row r="30" ht="15.75" customHeight="1">
      <c r="C30" s="60" t="s">
        <v>88</v>
      </c>
      <c r="D30" s="61"/>
      <c r="E30" s="62">
        <v>26.5</v>
      </c>
      <c r="F30" s="63">
        <v>32.5</v>
      </c>
      <c r="G30" s="64">
        <v>55.0</v>
      </c>
      <c r="H30" s="65">
        <f t="shared" si="1"/>
        <v>114</v>
      </c>
      <c r="I30" s="65">
        <f t="shared" si="2"/>
        <v>537.5</v>
      </c>
    </row>
    <row r="31" ht="15.75" customHeight="1">
      <c r="C31" s="60" t="s">
        <v>89</v>
      </c>
      <c r="D31" s="61"/>
      <c r="E31" s="62">
        <v>19.5</v>
      </c>
      <c r="F31" s="63">
        <v>25.0</v>
      </c>
      <c r="G31" s="64">
        <v>50.0</v>
      </c>
      <c r="H31" s="65">
        <f t="shared" si="1"/>
        <v>94.5</v>
      </c>
      <c r="I31" s="65">
        <f t="shared" si="2"/>
        <v>420</v>
      </c>
    </row>
    <row r="32" ht="15.75" customHeight="1">
      <c r="C32" s="60" t="s">
        <v>90</v>
      </c>
      <c r="D32" s="61"/>
      <c r="E32" s="62">
        <v>12.0</v>
      </c>
      <c r="F32" s="63">
        <v>10.5</v>
      </c>
      <c r="G32" s="64">
        <v>22.5</v>
      </c>
      <c r="H32" s="65">
        <f t="shared" si="1"/>
        <v>45</v>
      </c>
      <c r="I32" s="65">
        <f t="shared" si="2"/>
        <v>217.5</v>
      </c>
    </row>
    <row r="33" ht="15.75" customHeight="1">
      <c r="C33" s="60" t="s">
        <v>91</v>
      </c>
      <c r="D33" s="61"/>
      <c r="E33" s="62">
        <v>11.5</v>
      </c>
      <c r="F33" s="63">
        <v>6.5</v>
      </c>
      <c r="G33" s="64">
        <v>16.5</v>
      </c>
      <c r="H33" s="65">
        <f t="shared" si="1"/>
        <v>34.5</v>
      </c>
      <c r="I33" s="65">
        <f t="shared" si="2"/>
        <v>180.5</v>
      </c>
      <c r="K33" s="30"/>
      <c r="L33" s="66"/>
    </row>
    <row r="34" ht="15.75" customHeight="1">
      <c r="C34" s="60" t="s">
        <v>92</v>
      </c>
      <c r="D34" s="61"/>
      <c r="E34" s="62">
        <v>8.0</v>
      </c>
      <c r="F34" s="63">
        <v>7.5</v>
      </c>
      <c r="G34" s="64">
        <v>11.5</v>
      </c>
      <c r="H34" s="65">
        <f t="shared" si="1"/>
        <v>27</v>
      </c>
      <c r="I34" s="65">
        <f t="shared" si="2"/>
        <v>140.5</v>
      </c>
      <c r="K34" s="30"/>
      <c r="L34" s="66"/>
    </row>
    <row r="35" ht="15.75" customHeight="1">
      <c r="C35" s="60" t="s">
        <v>93</v>
      </c>
      <c r="D35" s="61"/>
      <c r="E35" s="62">
        <v>9.0</v>
      </c>
      <c r="F35" s="63">
        <v>5.0</v>
      </c>
      <c r="G35" s="64">
        <v>12.0</v>
      </c>
      <c r="H35" s="65">
        <f t="shared" si="1"/>
        <v>26</v>
      </c>
      <c r="I35" s="65">
        <f t="shared" si="2"/>
        <v>139</v>
      </c>
    </row>
    <row r="36" ht="15.75" customHeight="1">
      <c r="C36" s="60" t="s">
        <v>94</v>
      </c>
      <c r="D36" s="61"/>
      <c r="E36" s="62">
        <v>4.5</v>
      </c>
      <c r="F36" s="63">
        <v>8.0</v>
      </c>
      <c r="G36" s="64">
        <v>8.5</v>
      </c>
      <c r="H36" s="65">
        <f t="shared" si="1"/>
        <v>21</v>
      </c>
      <c r="I36" s="65">
        <f t="shared" si="2"/>
        <v>102</v>
      </c>
    </row>
    <row r="37" ht="15.75" customHeight="1">
      <c r="C37" s="60" t="s">
        <v>95</v>
      </c>
      <c r="D37" s="61"/>
      <c r="E37" s="67"/>
      <c r="F37" s="63">
        <v>10.0</v>
      </c>
      <c r="G37" s="64">
        <v>9.5</v>
      </c>
      <c r="H37" s="65">
        <f t="shared" si="1"/>
        <v>19.5</v>
      </c>
      <c r="I37" s="65">
        <f t="shared" si="2"/>
        <v>69</v>
      </c>
    </row>
    <row r="38" ht="15.75" customHeight="1">
      <c r="C38" s="60" t="s">
        <v>96</v>
      </c>
      <c r="D38" s="61"/>
      <c r="E38" s="62">
        <v>1.0</v>
      </c>
      <c r="F38" s="63">
        <v>2.0</v>
      </c>
      <c r="G38" s="64">
        <v>14.0</v>
      </c>
      <c r="H38" s="65">
        <f t="shared" si="1"/>
        <v>17</v>
      </c>
      <c r="I38" s="65">
        <f t="shared" si="2"/>
        <v>48</v>
      </c>
    </row>
    <row r="39" ht="15.75" customHeight="1">
      <c r="C39" s="60" t="s">
        <v>97</v>
      </c>
      <c r="D39" s="68"/>
      <c r="E39" s="67"/>
      <c r="F39" s="69"/>
      <c r="G39" s="64">
        <v>2.0</v>
      </c>
      <c r="H39" s="65">
        <f t="shared" si="1"/>
        <v>2</v>
      </c>
      <c r="I39" s="65">
        <f t="shared" si="2"/>
        <v>4</v>
      </c>
    </row>
    <row r="40" ht="15.75" customHeight="1">
      <c r="C40" s="60" t="s">
        <v>98</v>
      </c>
      <c r="D40" s="61"/>
      <c r="E40" s="67"/>
      <c r="F40" s="69"/>
      <c r="G40" s="70"/>
      <c r="H40" s="65">
        <f t="shared" si="1"/>
        <v>0</v>
      </c>
      <c r="I40" s="65">
        <f t="shared" si="2"/>
        <v>0</v>
      </c>
    </row>
    <row r="41" ht="15.75" customHeight="1">
      <c r="C41" s="60" t="s">
        <v>99</v>
      </c>
      <c r="D41" s="61"/>
      <c r="E41" s="67"/>
      <c r="F41" s="69"/>
      <c r="G41" s="70"/>
      <c r="H41" s="65">
        <f t="shared" si="1"/>
        <v>0</v>
      </c>
      <c r="I41" s="65">
        <f t="shared" si="2"/>
        <v>0</v>
      </c>
    </row>
    <row r="42" ht="15.75" customHeight="1">
      <c r="C42" s="60" t="s">
        <v>100</v>
      </c>
      <c r="D42" s="61"/>
      <c r="E42" s="67"/>
      <c r="F42" s="69"/>
      <c r="G42" s="70"/>
      <c r="H42" s="65">
        <f t="shared" si="1"/>
        <v>0</v>
      </c>
      <c r="I42" s="65">
        <f t="shared" si="2"/>
        <v>0</v>
      </c>
    </row>
    <row r="43" ht="15.75" customHeight="1">
      <c r="C43" s="71"/>
      <c r="D43" s="61"/>
      <c r="E43" s="67"/>
      <c r="F43" s="69"/>
      <c r="G43" s="70"/>
      <c r="H43" s="65"/>
      <c r="I43" s="65"/>
    </row>
    <row r="44" ht="15.75" customHeight="1">
      <c r="C44" s="71"/>
      <c r="D44" s="61"/>
      <c r="E44" s="67"/>
      <c r="F44" s="69"/>
      <c r="G44" s="70"/>
      <c r="H44" s="65"/>
      <c r="I44" s="65"/>
    </row>
    <row r="45" ht="15.75" customHeight="1">
      <c r="C45" s="71"/>
      <c r="D45" s="61"/>
      <c r="E45" s="67"/>
      <c r="F45" s="69"/>
      <c r="G45" s="70"/>
      <c r="H45" s="65"/>
      <c r="I45" s="65"/>
    </row>
    <row r="46" ht="15.75" customHeight="1">
      <c r="C46" s="71"/>
      <c r="D46" s="61"/>
      <c r="E46" s="67"/>
      <c r="F46" s="69"/>
      <c r="G46" s="70"/>
      <c r="H46" s="65"/>
      <c r="I46" s="65"/>
    </row>
    <row r="47" ht="15.75" customHeight="1">
      <c r="C47" s="71"/>
      <c r="D47" s="61"/>
      <c r="E47" s="67"/>
      <c r="F47" s="69"/>
      <c r="G47" s="70"/>
      <c r="H47" s="65"/>
      <c r="I47" s="65"/>
    </row>
    <row r="48" ht="15.75" customHeight="1">
      <c r="C48" s="71"/>
      <c r="D48" s="61"/>
      <c r="E48" s="67"/>
      <c r="F48" s="69"/>
      <c r="G48" s="70"/>
      <c r="H48" s="65"/>
      <c r="I48" s="65"/>
    </row>
    <row r="49" ht="15.75" customHeight="1">
      <c r="C49" s="71"/>
      <c r="D49" s="61"/>
      <c r="E49" s="67"/>
      <c r="F49" s="69"/>
      <c r="G49" s="70"/>
      <c r="H49" s="65"/>
      <c r="I49" s="65"/>
    </row>
    <row r="50" ht="15.75" customHeight="1">
      <c r="C50" s="71"/>
      <c r="D50" s="61"/>
      <c r="E50" s="67"/>
      <c r="F50" s="69"/>
      <c r="G50" s="70"/>
      <c r="H50" s="65"/>
      <c r="I50" s="65"/>
    </row>
    <row r="51" ht="15.75" customHeight="1">
      <c r="C51" s="71"/>
      <c r="D51" s="61"/>
      <c r="E51" s="67"/>
      <c r="F51" s="69"/>
      <c r="G51" s="70"/>
      <c r="H51" s="65"/>
      <c r="I51" s="65"/>
    </row>
    <row r="52" ht="15.75" customHeight="1">
      <c r="C52" s="71"/>
      <c r="D52" s="61"/>
      <c r="E52" s="67"/>
      <c r="F52" s="69"/>
      <c r="G52" s="70"/>
      <c r="H52" s="65"/>
      <c r="I52" s="65"/>
    </row>
    <row r="53" ht="15.75" customHeight="1">
      <c r="C53" s="71"/>
      <c r="D53" s="61"/>
      <c r="E53" s="67"/>
      <c r="F53" s="69"/>
      <c r="G53" s="70"/>
      <c r="H53" s="65"/>
      <c r="I53" s="65"/>
    </row>
    <row r="54" ht="15.75" customHeight="1">
      <c r="C54" s="71"/>
      <c r="D54" s="61"/>
      <c r="E54" s="67"/>
      <c r="F54" s="69"/>
      <c r="G54" s="70"/>
      <c r="H54" s="65"/>
      <c r="I54" s="65"/>
    </row>
    <row r="55" ht="15.75" customHeight="1">
      <c r="C55" s="71"/>
      <c r="D55" s="61"/>
      <c r="E55" s="67"/>
      <c r="F55" s="69"/>
      <c r="G55" s="70"/>
      <c r="H55" s="65"/>
      <c r="I55" s="65"/>
    </row>
    <row r="56" ht="15.75" customHeight="1">
      <c r="C56" s="71"/>
      <c r="D56" s="61"/>
      <c r="E56" s="67"/>
      <c r="F56" s="69"/>
      <c r="G56" s="70"/>
      <c r="H56" s="65"/>
      <c r="I56" s="65"/>
    </row>
    <row r="57" ht="15.75" customHeight="1">
      <c r="C57" s="71"/>
      <c r="D57" s="61"/>
      <c r="E57" s="67"/>
      <c r="F57" s="69"/>
      <c r="G57" s="70"/>
      <c r="H57" s="65"/>
      <c r="I57" s="65"/>
    </row>
    <row r="58" ht="15.75" customHeight="1">
      <c r="C58" s="71"/>
      <c r="D58" s="61"/>
      <c r="E58" s="67"/>
      <c r="F58" s="69"/>
      <c r="G58" s="70"/>
      <c r="H58" s="65"/>
      <c r="I58" s="65"/>
    </row>
    <row r="59" ht="15.75" customHeight="1">
      <c r="C59" s="71"/>
      <c r="D59" s="61"/>
      <c r="E59" s="67"/>
      <c r="F59" s="69"/>
      <c r="G59" s="70"/>
      <c r="H59" s="65"/>
      <c r="I59" s="65"/>
    </row>
    <row r="60" ht="15.75" customHeight="1">
      <c r="C60" s="71"/>
      <c r="D60" s="61"/>
      <c r="E60" s="67"/>
      <c r="F60" s="69"/>
      <c r="G60" s="70"/>
      <c r="H60" s="65"/>
      <c r="I60" s="65"/>
    </row>
    <row r="61" ht="15.75" customHeight="1">
      <c r="C61" s="71"/>
      <c r="D61" s="61"/>
      <c r="E61" s="67"/>
      <c r="F61" s="69"/>
      <c r="G61" s="70"/>
      <c r="H61" s="65"/>
      <c r="I61" s="65"/>
    </row>
    <row r="62" ht="15.75" customHeight="1">
      <c r="C62" s="71"/>
      <c r="D62" s="61"/>
      <c r="E62" s="67"/>
      <c r="F62" s="69"/>
      <c r="G62" s="70"/>
      <c r="H62" s="65"/>
      <c r="I62" s="65"/>
    </row>
    <row r="63" ht="15.75" customHeight="1">
      <c r="C63" s="71"/>
      <c r="D63" s="61"/>
      <c r="E63" s="67"/>
      <c r="F63" s="69"/>
      <c r="G63" s="70"/>
      <c r="H63" s="65"/>
      <c r="I63" s="65"/>
    </row>
    <row r="64" ht="15.75" customHeight="1">
      <c r="C64" s="71"/>
      <c r="D64" s="61"/>
      <c r="E64" s="67"/>
      <c r="F64" s="69"/>
      <c r="G64" s="70"/>
      <c r="H64" s="65"/>
      <c r="I64" s="65"/>
    </row>
    <row r="65" ht="15.75" customHeight="1">
      <c r="C65" s="71"/>
      <c r="D65" s="61"/>
      <c r="E65" s="67"/>
      <c r="F65" s="69"/>
      <c r="G65" s="70"/>
      <c r="H65" s="65"/>
      <c r="I65" s="65"/>
    </row>
    <row r="66" ht="15.75" customHeight="1">
      <c r="C66" s="71"/>
      <c r="D66" s="61"/>
      <c r="E66" s="67"/>
      <c r="F66" s="69"/>
      <c r="G66" s="70"/>
      <c r="H66" s="65"/>
      <c r="I66" s="65"/>
    </row>
    <row r="67" ht="15.75" customHeight="1">
      <c r="C67" s="71"/>
      <c r="D67" s="61"/>
      <c r="E67" s="67"/>
      <c r="F67" s="69"/>
      <c r="G67" s="70"/>
      <c r="H67" s="65"/>
      <c r="I67" s="65"/>
    </row>
    <row r="68" ht="15.75" customHeight="1">
      <c r="C68" s="71"/>
      <c r="D68" s="61"/>
      <c r="E68" s="67"/>
      <c r="F68" s="69"/>
      <c r="G68" s="70"/>
      <c r="H68" s="65"/>
      <c r="I68" s="65"/>
    </row>
    <row r="69" ht="15.75" customHeight="1">
      <c r="C69" s="71"/>
      <c r="D69" s="61"/>
      <c r="E69" s="67"/>
      <c r="F69" s="69"/>
      <c r="G69" s="70"/>
      <c r="H69" s="65"/>
      <c r="I69" s="65"/>
    </row>
    <row r="70" ht="15.75" customHeight="1">
      <c r="C70" s="71"/>
      <c r="D70" s="61"/>
      <c r="E70" s="67"/>
      <c r="F70" s="69"/>
      <c r="G70" s="70"/>
      <c r="H70" s="65"/>
      <c r="I70" s="65"/>
    </row>
    <row r="71" ht="15.75" customHeight="1">
      <c r="C71" s="71"/>
      <c r="D71" s="61"/>
      <c r="E71" s="67"/>
      <c r="F71" s="69"/>
      <c r="G71" s="70"/>
      <c r="H71" s="65"/>
      <c r="I71" s="65"/>
    </row>
    <row r="72" ht="15.75" customHeight="1">
      <c r="C72" s="71"/>
      <c r="D72" s="61"/>
      <c r="E72" s="67"/>
      <c r="F72" s="69"/>
      <c r="G72" s="70"/>
      <c r="H72" s="65"/>
      <c r="I72" s="65"/>
    </row>
    <row r="73" ht="15.75" customHeight="1">
      <c r="C73" s="71"/>
      <c r="D73" s="61"/>
      <c r="E73" s="67"/>
      <c r="F73" s="69"/>
      <c r="G73" s="70"/>
      <c r="H73" s="65"/>
      <c r="I73" s="65"/>
    </row>
    <row r="74" ht="15.75" customHeight="1">
      <c r="C74" s="71"/>
      <c r="D74" s="61"/>
      <c r="E74" s="67"/>
      <c r="F74" s="69"/>
      <c r="G74" s="70"/>
      <c r="H74" s="65"/>
      <c r="I74" s="65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C27:C28"/>
    <mergeCell ref="D27:D28"/>
    <mergeCell ref="E27:G27"/>
    <mergeCell ref="H27:H28"/>
    <mergeCell ref="I27:I28"/>
    <mergeCell ref="A1:B9"/>
    <mergeCell ref="C1:J5"/>
    <mergeCell ref="A11:C11"/>
    <mergeCell ref="E11:J11"/>
    <mergeCell ref="E12:F12"/>
    <mergeCell ref="H12:J12"/>
    <mergeCell ref="C25:H26"/>
  </mergeCells>
  <hyperlinks>
    <hyperlink display="SMSub11" location="SMSub11!A1" ref="E13"/>
    <hyperlink display="SFSub11" location="SFSub11!A1" ref="F13"/>
    <hyperlink display="DMSub11" location="DMSub11!A1" ref="H13"/>
    <hyperlink display="DFSub11" location="DFSub11!A1" ref="I13"/>
    <hyperlink display="DXSub11" location="DXSub11!A1" ref="J13"/>
    <hyperlink display="SMSub13" location="SMSub13!A1" ref="E14"/>
    <hyperlink display="SFSub13" location="SFSub13!A1" ref="F14"/>
    <hyperlink display="DMSub13" location="DMSub13!A1" ref="H14"/>
    <hyperlink display="DFSub13" location="DFSub13!A1" ref="I14"/>
    <hyperlink display="DXSub13" location="DXSub13!A1" ref="J14"/>
    <hyperlink display="SMSub15" location="SMSub15!A1" ref="E15"/>
    <hyperlink display="SFSub15" location="SFSub15!A1" ref="F15"/>
    <hyperlink display="DMSub15" location="DMSub15!A1" ref="H15"/>
    <hyperlink display="DFSub15" location="DFSub15!A1" ref="I15"/>
    <hyperlink display="DXSub15" location="DXSub15!A1" ref="J15"/>
    <hyperlink display="SMSub17" location="SMSub17!A1" ref="E16"/>
    <hyperlink display="SFSub17" location="SFSub17!A1" ref="F16"/>
    <hyperlink display="DMSub17" location="DMSub17!A1" ref="H16"/>
    <hyperlink display="DFSub17" location="DFSub17!A1" ref="I16"/>
    <hyperlink display="DXSub17" location="DXSub17!A1" ref="J16"/>
    <hyperlink display="SMSub19" location="SMSub19!A1" ref="E17"/>
    <hyperlink display="SFSub19" location="SFSub19!A1" ref="F17"/>
    <hyperlink display="DMSub19" location="DMSub19!A1" ref="H17"/>
    <hyperlink display="DFSub19" location="DFSub19!A1" ref="I17"/>
    <hyperlink display="DXSub19" location="DXSub19!A1" ref="J17"/>
    <hyperlink display="SMSub9" location="null!A1" ref="E18"/>
    <hyperlink display="SFSub9" location="null!A1" ref="F18"/>
    <hyperlink display="DMSub9" location="null!A1" ref="H18"/>
    <hyperlink display="DFSub9" location="null!A1" ref="I18"/>
    <hyperlink display="DXSub9" location="null!A1" ref="J18"/>
    <hyperlink display="SMA" location="SMA!A1" ref="E19"/>
    <hyperlink display="SFA" location="null!A1" ref="F19"/>
    <hyperlink display="DMA" location="DMA!A1" ref="H19"/>
    <hyperlink display="DFA" location="null!A1" ref="I19"/>
    <hyperlink display="DXA" location="DXA!A1" ref="J19"/>
    <hyperlink display="SMB" location="SMB!A1" ref="E20"/>
    <hyperlink display="SFB" location="SFB!A1" ref="F20"/>
    <hyperlink display="DMB" location="DMB!A1" ref="H20"/>
    <hyperlink display="DFB" location="DFB!A1" ref="I20"/>
    <hyperlink display="DXB" location="DXB!A1" ref="J20"/>
    <hyperlink display="SMP" location="SMPrincipal!A1" ref="E21"/>
    <hyperlink display="SFP" location="SFPrincipal!A1" ref="F21"/>
    <hyperlink display="DMP" location="DMPrincipal!A1" ref="H21"/>
    <hyperlink display="DFP" location="DFPrincipal!A1" ref="I21"/>
    <hyperlink display="DXP" location="DXPrincipal!A1" ref="J21"/>
    <hyperlink display="SMSenior" location="SMSenior!A1" ref="E22"/>
    <hyperlink display="SFSenior" location="SFSenior!A1" ref="F22"/>
    <hyperlink display="DMSenior" location="DMSenior!A1" ref="H22"/>
    <hyperlink display="DFSenior" location="DFSenior!A1" ref="I22"/>
    <hyperlink display="DXSenior" location="DXSenior!A1" ref="J22"/>
    <hyperlink display="SMVeterano" location="SMVeterano!A1" ref="E23"/>
    <hyperlink display="SFVeterano" location="SFVeterano!A1" ref="F23"/>
    <hyperlink display="DMVeterano" location="DMVeterano!A1" ref="H23"/>
  </hyperlinks>
  <printOptions/>
  <pageMargins bottom="0.787401575" footer="0.0" header="0.0" left="0.511811024" right="0.511811024" top="0.7874015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9.14"/>
    <col customWidth="1" min="3" max="3" width="12.43"/>
    <col customWidth="1" hidden="1" min="4" max="4" width="25.71"/>
    <col customWidth="1" min="5" max="11" width="8.71"/>
    <col customWidth="1" min="12" max="12" width="11.71"/>
    <col customWidth="1" min="13" max="25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_xlfn.RANK.EQ(E2,E1:E196)</f>
        <v>1</v>
      </c>
      <c r="B2" s="93" t="s">
        <v>845</v>
      </c>
      <c r="C2" s="98" t="s">
        <v>147</v>
      </c>
      <c r="D2" s="93"/>
      <c r="E2" s="96">
        <f t="shared" ref="E2:E7" si="1">SUM(F2:I2)</f>
        <v>2960</v>
      </c>
      <c r="F2" s="97">
        <v>1360.0</v>
      </c>
      <c r="G2" s="98">
        <v>1600.0</v>
      </c>
      <c r="H2" s="93"/>
      <c r="I2" s="93"/>
      <c r="J2" s="93" t="s">
        <v>71</v>
      </c>
      <c r="K2" s="93" t="s">
        <v>798</v>
      </c>
      <c r="L2" s="99">
        <v>31962.0</v>
      </c>
    </row>
    <row r="3">
      <c r="A3" s="93">
        <f>_xlfn.RANK.EQ(E3,E2:E200)</f>
        <v>2</v>
      </c>
      <c r="B3" s="93" t="s">
        <v>846</v>
      </c>
      <c r="C3" s="93" t="s">
        <v>809</v>
      </c>
      <c r="D3" s="93" t="s">
        <v>847</v>
      </c>
      <c r="E3" s="96">
        <f t="shared" si="1"/>
        <v>2720</v>
      </c>
      <c r="F3" s="97"/>
      <c r="G3" s="93"/>
      <c r="H3" s="98">
        <v>1120.0</v>
      </c>
      <c r="I3" s="93">
        <v>1600.0</v>
      </c>
      <c r="J3" s="93" t="s">
        <v>71</v>
      </c>
      <c r="K3" s="93" t="s">
        <v>798</v>
      </c>
      <c r="L3" s="99">
        <v>26488.0</v>
      </c>
    </row>
    <row r="4">
      <c r="A4" s="93">
        <f>_xlfn.RANK.EQ(E4,E2:E198)</f>
        <v>3</v>
      </c>
      <c r="B4" s="93" t="s">
        <v>848</v>
      </c>
      <c r="C4" s="93" t="s">
        <v>796</v>
      </c>
      <c r="D4" s="93" t="s">
        <v>849</v>
      </c>
      <c r="E4" s="96">
        <f t="shared" si="1"/>
        <v>2480</v>
      </c>
      <c r="F4" s="97"/>
      <c r="G4" s="98">
        <v>1120.0</v>
      </c>
      <c r="H4" s="93"/>
      <c r="I4" s="93">
        <v>1360.0</v>
      </c>
      <c r="J4" s="93" t="s">
        <v>71</v>
      </c>
      <c r="K4" s="93" t="s">
        <v>798</v>
      </c>
      <c r="L4" s="93" t="s">
        <v>850</v>
      </c>
    </row>
    <row r="5">
      <c r="A5" s="93">
        <f>_xlfn.RANK.EQ(E5,E2:E199)</f>
        <v>4</v>
      </c>
      <c r="B5" s="93" t="s">
        <v>851</v>
      </c>
      <c r="C5" s="93"/>
      <c r="D5" s="93"/>
      <c r="E5" s="96">
        <f t="shared" si="1"/>
        <v>2240</v>
      </c>
      <c r="F5" s="97">
        <v>1120.0</v>
      </c>
      <c r="G5" s="98">
        <v>1120.0</v>
      </c>
      <c r="H5" s="93"/>
      <c r="I5" s="93"/>
      <c r="J5" s="93" t="s">
        <v>71</v>
      </c>
      <c r="K5" s="93" t="s">
        <v>798</v>
      </c>
      <c r="L5" s="93"/>
    </row>
    <row r="6">
      <c r="A6" s="93">
        <f>_xlfn.RANK.EQ(E6,E2:E200)</f>
        <v>5</v>
      </c>
      <c r="B6" s="93" t="s">
        <v>852</v>
      </c>
      <c r="C6" s="93"/>
      <c r="D6" s="93"/>
      <c r="E6" s="96">
        <f t="shared" si="1"/>
        <v>1600</v>
      </c>
      <c r="F6" s="97">
        <v>1600.0</v>
      </c>
      <c r="G6" s="93"/>
      <c r="H6" s="93"/>
      <c r="I6" s="93"/>
      <c r="J6" s="93" t="s">
        <v>71</v>
      </c>
      <c r="K6" s="93" t="s">
        <v>798</v>
      </c>
      <c r="L6" s="99">
        <v>27247.0</v>
      </c>
    </row>
    <row r="7">
      <c r="A7" s="100">
        <f>_xlfn.RANK.EQ(E7,E2:E200)</f>
        <v>5</v>
      </c>
      <c r="B7" s="106" t="s">
        <v>853</v>
      </c>
      <c r="C7" s="107"/>
      <c r="D7" s="107"/>
      <c r="E7" s="113">
        <f t="shared" si="1"/>
        <v>1600</v>
      </c>
      <c r="F7" s="114"/>
      <c r="G7" s="107"/>
      <c r="H7" s="106">
        <v>1600.0</v>
      </c>
      <c r="I7" s="107"/>
      <c r="J7" s="93" t="s">
        <v>71</v>
      </c>
      <c r="K7" s="93" t="s">
        <v>798</v>
      </c>
      <c r="L7" s="107"/>
    </row>
    <row r="8">
      <c r="A8" s="93">
        <f>_xlfn.RANK.EQ(E8,E2:E198)</f>
        <v>7</v>
      </c>
      <c r="B8" s="101" t="s">
        <v>854</v>
      </c>
      <c r="C8" s="100"/>
      <c r="D8" s="100"/>
      <c r="E8" s="112">
        <v>1360.0</v>
      </c>
      <c r="F8" s="103"/>
      <c r="G8" s="101">
        <v>1360.0</v>
      </c>
      <c r="H8" s="101">
        <v>1360.0</v>
      </c>
      <c r="I8" s="100"/>
      <c r="J8" s="93" t="s">
        <v>71</v>
      </c>
      <c r="K8" s="93" t="s">
        <v>798</v>
      </c>
      <c r="L8" s="100"/>
    </row>
    <row r="9">
      <c r="A9" s="93">
        <f>_xlfn.RANK.EQ(E9,E2:E203)</f>
        <v>8</v>
      </c>
      <c r="B9" s="93" t="s">
        <v>855</v>
      </c>
      <c r="C9" s="93" t="s">
        <v>856</v>
      </c>
      <c r="D9" s="93" t="s">
        <v>857</v>
      </c>
      <c r="E9" s="96">
        <f t="shared" ref="E9:E10" si="2">SUM(F9:I9)</f>
        <v>1120</v>
      </c>
      <c r="F9" s="97"/>
      <c r="G9" s="93"/>
      <c r="H9" s="93"/>
      <c r="I9" s="93">
        <v>1120.0</v>
      </c>
      <c r="J9" s="93" t="s">
        <v>71</v>
      </c>
      <c r="K9" s="93" t="s">
        <v>798</v>
      </c>
      <c r="L9" s="93"/>
    </row>
    <row r="10">
      <c r="A10" s="93">
        <f>_xlfn.RANK.EQ(E10,E2:E204)</f>
        <v>8</v>
      </c>
      <c r="B10" s="93" t="s">
        <v>858</v>
      </c>
      <c r="C10" s="93"/>
      <c r="D10" s="93"/>
      <c r="E10" s="96">
        <f t="shared" si="2"/>
        <v>1120</v>
      </c>
      <c r="F10" s="97">
        <v>1120.0</v>
      </c>
      <c r="G10" s="93"/>
      <c r="H10" s="93"/>
      <c r="I10" s="93"/>
      <c r="J10" s="93" t="s">
        <v>71</v>
      </c>
      <c r="K10" s="93" t="s">
        <v>798</v>
      </c>
      <c r="L10" s="93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8.71"/>
    <col customWidth="1" hidden="1" min="3" max="3" width="12.43"/>
    <col customWidth="1" hidden="1" min="4" max="4" width="23.86"/>
    <col customWidth="1" min="5" max="11" width="8.71"/>
    <col customWidth="1" min="12" max="12" width="11.14"/>
    <col customWidth="1" min="13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_xlfn.RANK.EQ(E2,E1:E194)</f>
        <v>1</v>
      </c>
      <c r="B2" s="93" t="s">
        <v>859</v>
      </c>
      <c r="C2" s="93"/>
      <c r="D2" s="93"/>
      <c r="E2" s="96">
        <f t="shared" ref="E2:E9" si="1">SUM(F2:I2)</f>
        <v>4800</v>
      </c>
      <c r="F2" s="97">
        <v>1600.0</v>
      </c>
      <c r="G2" s="98">
        <v>1600.0</v>
      </c>
      <c r="H2" s="98">
        <v>1600.0</v>
      </c>
      <c r="I2" s="93"/>
      <c r="J2" s="93" t="s">
        <v>18</v>
      </c>
      <c r="K2" s="93" t="s">
        <v>798</v>
      </c>
      <c r="L2" s="93" t="s">
        <v>860</v>
      </c>
    </row>
    <row r="3">
      <c r="A3" s="93">
        <f>_xlfn.RANK.EQ(E3,E1:E195)</f>
        <v>2</v>
      </c>
      <c r="B3" s="93" t="s">
        <v>861</v>
      </c>
      <c r="C3" s="93"/>
      <c r="D3" s="93"/>
      <c r="E3" s="96">
        <f t="shared" si="1"/>
        <v>4080</v>
      </c>
      <c r="F3" s="97">
        <v>1360.0</v>
      </c>
      <c r="G3" s="98">
        <v>1360.0</v>
      </c>
      <c r="H3" s="98">
        <v>1360.0</v>
      </c>
      <c r="I3" s="93"/>
      <c r="J3" s="93" t="s">
        <v>18</v>
      </c>
      <c r="K3" s="93" t="s">
        <v>798</v>
      </c>
      <c r="L3" s="99">
        <v>41039.0</v>
      </c>
    </row>
    <row r="4">
      <c r="A4" s="93">
        <f>_xlfn.RANK.EQ(E4,E2:E197)</f>
        <v>3</v>
      </c>
      <c r="B4" s="93" t="s">
        <v>862</v>
      </c>
      <c r="C4" s="93" t="s">
        <v>863</v>
      </c>
      <c r="D4" s="93" t="s">
        <v>864</v>
      </c>
      <c r="E4" s="96">
        <f t="shared" si="1"/>
        <v>1600</v>
      </c>
      <c r="F4" s="97"/>
      <c r="G4" s="93"/>
      <c r="H4" s="93"/>
      <c r="I4" s="93">
        <v>1600.0</v>
      </c>
      <c r="J4" s="93" t="s">
        <v>18</v>
      </c>
      <c r="K4" s="93" t="s">
        <v>798</v>
      </c>
      <c r="L4" s="99">
        <v>41066.0</v>
      </c>
      <c r="M4" s="90"/>
    </row>
    <row r="5">
      <c r="A5" s="93">
        <f>_xlfn.RANK.EQ(E5,E2:E195)</f>
        <v>4</v>
      </c>
      <c r="B5" s="93" t="s">
        <v>865</v>
      </c>
      <c r="C5" s="93" t="s">
        <v>866</v>
      </c>
      <c r="D5" s="93" t="s">
        <v>867</v>
      </c>
      <c r="E5" s="96">
        <f t="shared" si="1"/>
        <v>1360</v>
      </c>
      <c r="F5" s="97"/>
      <c r="G5" s="93"/>
      <c r="H5" s="93"/>
      <c r="I5" s="93">
        <v>1360.0</v>
      </c>
      <c r="J5" s="93" t="s">
        <v>18</v>
      </c>
      <c r="K5" s="93" t="s">
        <v>798</v>
      </c>
      <c r="L5" s="99">
        <v>41488.0</v>
      </c>
      <c r="M5" s="90"/>
    </row>
    <row r="6">
      <c r="A6" s="93">
        <f>_xlfn.RANK.EQ(E6,E2:E194)</f>
        <v>5</v>
      </c>
      <c r="B6" s="93" t="s">
        <v>868</v>
      </c>
      <c r="C6" s="93" t="s">
        <v>869</v>
      </c>
      <c r="D6" s="93" t="s">
        <v>870</v>
      </c>
      <c r="E6" s="96">
        <f t="shared" si="1"/>
        <v>1120</v>
      </c>
      <c r="F6" s="97"/>
      <c r="G6" s="93"/>
      <c r="H6" s="93"/>
      <c r="I6" s="93">
        <v>1120.0</v>
      </c>
      <c r="J6" s="93" t="s">
        <v>18</v>
      </c>
      <c r="K6" s="93" t="s">
        <v>798</v>
      </c>
      <c r="L6" s="93" t="s">
        <v>860</v>
      </c>
      <c r="M6" s="90"/>
    </row>
    <row r="7">
      <c r="A7" s="115">
        <f>_xlfn.RANK.EQ(E7,E2:E194)</f>
        <v>5</v>
      </c>
      <c r="B7" s="115" t="s">
        <v>871</v>
      </c>
      <c r="C7" s="115"/>
      <c r="D7" s="115"/>
      <c r="E7" s="108">
        <f t="shared" si="1"/>
        <v>1120</v>
      </c>
      <c r="F7" s="116">
        <v>1120.0</v>
      </c>
      <c r="G7" s="115"/>
      <c r="H7" s="115"/>
      <c r="I7" s="115"/>
      <c r="J7" s="93" t="s">
        <v>18</v>
      </c>
      <c r="K7" s="93" t="s">
        <v>798</v>
      </c>
      <c r="L7" s="93"/>
      <c r="M7" s="30"/>
    </row>
    <row r="8">
      <c r="A8" s="93">
        <f>_xlfn.RANK.EQ(E8,E2:E196)</f>
        <v>5</v>
      </c>
      <c r="B8" s="101" t="s">
        <v>872</v>
      </c>
      <c r="C8" s="100"/>
      <c r="D8" s="100"/>
      <c r="E8" s="102">
        <f t="shared" si="1"/>
        <v>1120</v>
      </c>
      <c r="F8" s="100"/>
      <c r="G8" s="101">
        <v>1120.0</v>
      </c>
      <c r="H8" s="100"/>
      <c r="I8" s="100"/>
      <c r="J8" s="93" t="s">
        <v>18</v>
      </c>
      <c r="K8" s="93" t="s">
        <v>798</v>
      </c>
      <c r="L8" s="100"/>
    </row>
    <row r="9">
      <c r="A9" s="100">
        <f>_xlfn.RANK.EQ(E9,E2:E198)</f>
        <v>5</v>
      </c>
      <c r="B9" s="101" t="s">
        <v>873</v>
      </c>
      <c r="C9" s="100"/>
      <c r="D9" s="100"/>
      <c r="E9" s="102">
        <f t="shared" si="1"/>
        <v>1120</v>
      </c>
      <c r="F9" s="100"/>
      <c r="G9" s="100"/>
      <c r="H9" s="101">
        <v>1120.0</v>
      </c>
      <c r="I9" s="100"/>
      <c r="J9" s="93" t="s">
        <v>18</v>
      </c>
      <c r="K9" s="93" t="s">
        <v>798</v>
      </c>
      <c r="L9" s="10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3.0"/>
    <col customWidth="1" hidden="1" min="3" max="3" width="36.0"/>
    <col customWidth="1" hidden="1" min="4" max="4" width="23.86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_xlfn.RANK.EQ(E2,E2:E192)</f>
        <v>1</v>
      </c>
      <c r="B2" s="93" t="s">
        <v>874</v>
      </c>
      <c r="C2" s="93" t="s">
        <v>875</v>
      </c>
      <c r="D2" s="93" t="s">
        <v>876</v>
      </c>
      <c r="E2" s="96">
        <f t="shared" ref="E2:E14" si="1">SUM(F2:I2)</f>
        <v>6160</v>
      </c>
      <c r="F2" s="97">
        <v>1600.0</v>
      </c>
      <c r="G2" s="98">
        <v>1600.0</v>
      </c>
      <c r="H2" s="98">
        <v>1600.0</v>
      </c>
      <c r="I2" s="93">
        <v>1360.0</v>
      </c>
      <c r="J2" s="93" t="s">
        <v>24</v>
      </c>
      <c r="K2" s="93" t="s">
        <v>798</v>
      </c>
      <c r="L2" s="99">
        <v>40735.0</v>
      </c>
      <c r="M2" s="90"/>
    </row>
    <row r="3">
      <c r="A3" s="93">
        <f>_xlfn.RANK.EQ(E3,E2:E193)</f>
        <v>2</v>
      </c>
      <c r="B3" s="98" t="s">
        <v>877</v>
      </c>
      <c r="C3" s="93"/>
      <c r="D3" s="93"/>
      <c r="E3" s="96">
        <f t="shared" si="1"/>
        <v>4080</v>
      </c>
      <c r="F3" s="97">
        <v>1360.0</v>
      </c>
      <c r="G3" s="98">
        <v>1360.0</v>
      </c>
      <c r="H3" s="98">
        <v>1360.0</v>
      </c>
      <c r="I3" s="93"/>
      <c r="J3" s="93"/>
      <c r="K3" s="93" t="s">
        <v>798</v>
      </c>
      <c r="L3" s="93" t="s">
        <v>878</v>
      </c>
    </row>
    <row r="4">
      <c r="A4" s="93">
        <f>_xlfn.RANK.EQ(E4,E2:E200)</f>
        <v>3</v>
      </c>
      <c r="B4" s="93" t="s">
        <v>879</v>
      </c>
      <c r="C4" s="93"/>
      <c r="D4" s="93"/>
      <c r="E4" s="96">
        <f t="shared" si="1"/>
        <v>2240</v>
      </c>
      <c r="F4" s="97">
        <v>1120.0</v>
      </c>
      <c r="G4" s="93"/>
      <c r="H4" s="98">
        <v>1120.0</v>
      </c>
      <c r="I4" s="93"/>
      <c r="J4" s="93"/>
      <c r="K4" s="93" t="s">
        <v>798</v>
      </c>
      <c r="L4" s="93" t="s">
        <v>880</v>
      </c>
    </row>
    <row r="5">
      <c r="A5" s="93">
        <f>_xlfn.RANK.EQ(E5,E2:E195)</f>
        <v>4</v>
      </c>
      <c r="B5" s="101" t="s">
        <v>881</v>
      </c>
      <c r="C5" s="93"/>
      <c r="D5" s="93"/>
      <c r="E5" s="96">
        <f t="shared" si="1"/>
        <v>1760</v>
      </c>
      <c r="F5" s="97">
        <v>880.0</v>
      </c>
      <c r="G5" s="98">
        <v>880.0</v>
      </c>
      <c r="H5" s="93"/>
      <c r="I5" s="93"/>
      <c r="J5" s="93"/>
      <c r="K5" s="93"/>
      <c r="L5" s="93"/>
    </row>
    <row r="6">
      <c r="A6" s="93">
        <f>_xlfn.RANK.EQ(E6,E2:E192)</f>
        <v>5</v>
      </c>
      <c r="B6" s="93" t="s">
        <v>882</v>
      </c>
      <c r="C6" s="93" t="s">
        <v>883</v>
      </c>
      <c r="D6" s="93" t="s">
        <v>884</v>
      </c>
      <c r="E6" s="96">
        <f t="shared" si="1"/>
        <v>1600</v>
      </c>
      <c r="F6" s="97"/>
      <c r="G6" s="93"/>
      <c r="H6" s="93"/>
      <c r="I6" s="93">
        <v>1600.0</v>
      </c>
      <c r="J6" s="93" t="s">
        <v>24</v>
      </c>
      <c r="K6" s="93" t="s">
        <v>798</v>
      </c>
      <c r="L6" s="99">
        <v>40613.0</v>
      </c>
    </row>
    <row r="7">
      <c r="A7" s="93">
        <f>_xlfn.RANK.EQ(E7,E2:E195)</f>
        <v>6</v>
      </c>
      <c r="B7" s="93" t="s">
        <v>885</v>
      </c>
      <c r="C7" s="93" t="s">
        <v>875</v>
      </c>
      <c r="D7" s="93" t="s">
        <v>886</v>
      </c>
      <c r="E7" s="96">
        <f t="shared" si="1"/>
        <v>1120</v>
      </c>
      <c r="F7" s="97"/>
      <c r="G7" s="93"/>
      <c r="H7" s="93"/>
      <c r="I7" s="93">
        <v>1120.0</v>
      </c>
      <c r="J7" s="93" t="s">
        <v>24</v>
      </c>
      <c r="K7" s="93" t="s">
        <v>798</v>
      </c>
      <c r="L7" s="99">
        <v>40550.0</v>
      </c>
    </row>
    <row r="8">
      <c r="A8" s="93">
        <f>_xlfn.RANK.EQ(E8,E2:E200)</f>
        <v>6</v>
      </c>
      <c r="B8" s="93" t="s">
        <v>887</v>
      </c>
      <c r="C8" s="93" t="s">
        <v>207</v>
      </c>
      <c r="D8" s="93" t="s">
        <v>888</v>
      </c>
      <c r="E8" s="96">
        <f t="shared" si="1"/>
        <v>1120</v>
      </c>
      <c r="F8" s="97"/>
      <c r="G8" s="93"/>
      <c r="H8" s="93"/>
      <c r="I8" s="93">
        <v>1120.0</v>
      </c>
      <c r="J8" s="93" t="s">
        <v>24</v>
      </c>
      <c r="K8" s="93" t="s">
        <v>798</v>
      </c>
      <c r="L8" s="93" t="s">
        <v>889</v>
      </c>
      <c r="M8" s="90"/>
    </row>
    <row r="9">
      <c r="A9" s="93">
        <f>_xlfn.RANK.EQ(E9,E2:E201)</f>
        <v>6</v>
      </c>
      <c r="B9" s="93" t="s">
        <v>890</v>
      </c>
      <c r="C9" s="93"/>
      <c r="D9" s="93"/>
      <c r="E9" s="96">
        <f t="shared" si="1"/>
        <v>1120</v>
      </c>
      <c r="F9" s="97">
        <v>1120.0</v>
      </c>
      <c r="G9" s="93"/>
      <c r="H9" s="93"/>
      <c r="I9" s="93"/>
      <c r="J9" s="93"/>
      <c r="K9" s="93" t="s">
        <v>798</v>
      </c>
      <c r="L9" s="93" t="s">
        <v>891</v>
      </c>
    </row>
    <row r="10">
      <c r="A10" s="93">
        <f>_xlfn.RANK.EQ(E10,E2:E192)</f>
        <v>6</v>
      </c>
      <c r="B10" s="101" t="s">
        <v>892</v>
      </c>
      <c r="C10" s="100"/>
      <c r="D10" s="100"/>
      <c r="E10" s="96">
        <f t="shared" si="1"/>
        <v>1120</v>
      </c>
      <c r="F10" s="103"/>
      <c r="G10" s="101">
        <v>1120.0</v>
      </c>
      <c r="H10" s="100"/>
      <c r="I10" s="100"/>
      <c r="J10" s="100"/>
      <c r="K10" s="100"/>
      <c r="L10" s="100"/>
    </row>
    <row r="11">
      <c r="A11" s="100">
        <f>_xlfn.RANK.EQ(E11,E2:E200)</f>
        <v>6</v>
      </c>
      <c r="B11" s="101" t="s">
        <v>893</v>
      </c>
      <c r="C11" s="100"/>
      <c r="D11" s="100"/>
      <c r="E11" s="102">
        <f t="shared" si="1"/>
        <v>1120</v>
      </c>
      <c r="F11" s="100"/>
      <c r="G11" s="100"/>
      <c r="H11" s="101">
        <v>1120.0</v>
      </c>
      <c r="I11" s="100"/>
      <c r="J11" s="100"/>
      <c r="K11" s="100"/>
      <c r="L11" s="100"/>
    </row>
    <row r="12">
      <c r="A12" s="93">
        <f>_xlfn.RANK.EQ(E12,E2:E204)</f>
        <v>11</v>
      </c>
      <c r="B12" s="93" t="s">
        <v>894</v>
      </c>
      <c r="C12" s="93" t="s">
        <v>275</v>
      </c>
      <c r="D12" s="93" t="s">
        <v>895</v>
      </c>
      <c r="E12" s="96">
        <f t="shared" si="1"/>
        <v>880</v>
      </c>
      <c r="F12" s="97"/>
      <c r="G12" s="93"/>
      <c r="H12" s="93"/>
      <c r="I12" s="93">
        <v>880.0</v>
      </c>
      <c r="J12" s="93" t="s">
        <v>24</v>
      </c>
      <c r="K12" s="93"/>
      <c r="L12" s="93"/>
    </row>
    <row r="13">
      <c r="A13" s="93">
        <f>_xlfn.RANK.EQ(E13,E2:E205)</f>
        <v>11</v>
      </c>
      <c r="B13" s="93" t="s">
        <v>896</v>
      </c>
      <c r="C13" s="93" t="s">
        <v>869</v>
      </c>
      <c r="D13" s="93" t="s">
        <v>897</v>
      </c>
      <c r="E13" s="96">
        <f t="shared" si="1"/>
        <v>880</v>
      </c>
      <c r="F13" s="97"/>
      <c r="G13" s="93"/>
      <c r="H13" s="93"/>
      <c r="I13" s="93">
        <v>880.0</v>
      </c>
      <c r="J13" s="93" t="s">
        <v>24</v>
      </c>
      <c r="K13" s="93"/>
      <c r="L13" s="93"/>
    </row>
    <row r="14" ht="15.75" customHeight="1">
      <c r="A14" s="30">
        <f>_xlfn.RANK.EQ(E14,E2:E193)</f>
        <v>11</v>
      </c>
      <c r="B14" s="101" t="s">
        <v>898</v>
      </c>
      <c r="C14" s="100"/>
      <c r="D14" s="100"/>
      <c r="E14" s="96">
        <f t="shared" si="1"/>
        <v>880</v>
      </c>
      <c r="F14" s="100"/>
      <c r="G14" s="101">
        <v>880.0</v>
      </c>
      <c r="H14" s="100"/>
      <c r="I14" s="100"/>
      <c r="J14" s="100"/>
      <c r="K14" s="100"/>
      <c r="L14" s="100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0.14"/>
    <col customWidth="1" min="3" max="3" width="8.29"/>
    <col customWidth="1" hidden="1" min="4" max="4" width="24.57"/>
    <col customWidth="1" min="5" max="11" width="8.71"/>
    <col customWidth="1" min="12" max="12" width="12.0"/>
    <col customWidth="1" min="13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117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_xlfn.RANK.EQ(E2,E1:E196)</f>
        <v>1</v>
      </c>
      <c r="B2" s="93" t="s">
        <v>899</v>
      </c>
      <c r="C2" s="93"/>
      <c r="D2" s="93"/>
      <c r="E2" s="96">
        <f t="shared" ref="E2:E11" si="1">SUM(F2:I2)</f>
        <v>3840</v>
      </c>
      <c r="F2" s="97">
        <v>1360.0</v>
      </c>
      <c r="G2" s="98">
        <v>1120.0</v>
      </c>
      <c r="H2" s="98">
        <v>1360.0</v>
      </c>
      <c r="I2" s="93"/>
      <c r="J2" s="93"/>
      <c r="K2" s="93" t="s">
        <v>798</v>
      </c>
      <c r="L2" s="93" t="s">
        <v>900</v>
      </c>
      <c r="M2" s="90"/>
    </row>
    <row r="3">
      <c r="A3" s="93">
        <f>_xlfn.RANK.EQ(E3,E3:E198)</f>
        <v>1</v>
      </c>
      <c r="B3" s="93" t="s">
        <v>901</v>
      </c>
      <c r="C3" s="93"/>
      <c r="D3" s="93"/>
      <c r="E3" s="96">
        <f t="shared" si="1"/>
        <v>3200</v>
      </c>
      <c r="F3" s="97">
        <v>1600.0</v>
      </c>
      <c r="G3" s="98">
        <v>1600.0</v>
      </c>
      <c r="H3" s="93"/>
      <c r="I3" s="93"/>
      <c r="J3" s="93"/>
      <c r="K3" s="93" t="s">
        <v>798</v>
      </c>
      <c r="L3" s="93" t="s">
        <v>889</v>
      </c>
      <c r="M3" s="90"/>
    </row>
    <row r="4">
      <c r="A4" s="93">
        <f>_xlfn.RANK.EQ(E4,E2:E198)</f>
        <v>3</v>
      </c>
      <c r="B4" s="93" t="s">
        <v>902</v>
      </c>
      <c r="C4" s="93" t="s">
        <v>836</v>
      </c>
      <c r="D4" s="93" t="s">
        <v>903</v>
      </c>
      <c r="E4" s="96">
        <f t="shared" si="1"/>
        <v>1600</v>
      </c>
      <c r="F4" s="97"/>
      <c r="G4" s="93"/>
      <c r="H4" s="93"/>
      <c r="I4" s="93">
        <v>1600.0</v>
      </c>
      <c r="J4" s="93" t="s">
        <v>30</v>
      </c>
      <c r="K4" s="93" t="s">
        <v>798</v>
      </c>
      <c r="L4" s="93" t="s">
        <v>904</v>
      </c>
      <c r="M4" s="90"/>
    </row>
    <row r="5">
      <c r="A5" s="93">
        <f>_xlfn.RANK.EQ(E5,E2:E200)</f>
        <v>3</v>
      </c>
      <c r="B5" s="93" t="s">
        <v>905</v>
      </c>
      <c r="C5" s="93" t="s">
        <v>836</v>
      </c>
      <c r="D5" s="93" t="s">
        <v>906</v>
      </c>
      <c r="E5" s="96">
        <f t="shared" si="1"/>
        <v>1600</v>
      </c>
      <c r="F5" s="97"/>
      <c r="G5" s="93"/>
      <c r="H5" s="98">
        <v>1600.0</v>
      </c>
      <c r="I5" s="93"/>
      <c r="J5" s="93" t="s">
        <v>30</v>
      </c>
      <c r="K5" s="93"/>
      <c r="L5" s="93"/>
    </row>
    <row r="6">
      <c r="A6" s="93">
        <f>_xlfn.RANK.EQ(E6,E2:E197)</f>
        <v>5</v>
      </c>
      <c r="B6" s="93" t="s">
        <v>907</v>
      </c>
      <c r="C6" s="93" t="s">
        <v>836</v>
      </c>
      <c r="D6" s="93" t="s">
        <v>908</v>
      </c>
      <c r="E6" s="96">
        <f t="shared" si="1"/>
        <v>1360</v>
      </c>
      <c r="F6" s="97"/>
      <c r="G6" s="93"/>
      <c r="H6" s="93"/>
      <c r="I6" s="93">
        <v>1360.0</v>
      </c>
      <c r="J6" s="93" t="s">
        <v>30</v>
      </c>
      <c r="K6" s="93" t="s">
        <v>798</v>
      </c>
      <c r="L6" s="93" t="s">
        <v>909</v>
      </c>
      <c r="M6" s="90"/>
    </row>
    <row r="7">
      <c r="A7" s="100">
        <f>_xlfn.RANK.EQ(E7,E1:E196)</f>
        <v>5</v>
      </c>
      <c r="B7" s="101" t="s">
        <v>910</v>
      </c>
      <c r="C7" s="100"/>
      <c r="D7" s="100"/>
      <c r="E7" s="96">
        <f t="shared" si="1"/>
        <v>1360</v>
      </c>
      <c r="F7" s="103"/>
      <c r="G7" s="101">
        <v>1360.0</v>
      </c>
      <c r="H7" s="100"/>
      <c r="I7" s="100"/>
      <c r="J7" s="100"/>
      <c r="K7" s="100"/>
      <c r="L7" s="100"/>
    </row>
    <row r="8">
      <c r="A8" s="93">
        <f>_xlfn.RANK.EQ(E8,E2:E199)</f>
        <v>7</v>
      </c>
      <c r="B8" s="93" t="s">
        <v>911</v>
      </c>
      <c r="C8" s="93"/>
      <c r="D8" s="93"/>
      <c r="E8" s="96">
        <f t="shared" si="1"/>
        <v>1120</v>
      </c>
      <c r="F8" s="97">
        <v>1120.0</v>
      </c>
      <c r="G8" s="93"/>
      <c r="H8" s="93"/>
      <c r="I8" s="93"/>
      <c r="J8" s="93"/>
      <c r="K8" s="93"/>
      <c r="L8" s="93"/>
    </row>
    <row r="9">
      <c r="A9" s="100">
        <f>_xlfn.RANK.EQ(E9,E2:E197)</f>
        <v>7</v>
      </c>
      <c r="B9" s="101" t="s">
        <v>912</v>
      </c>
      <c r="C9" s="100"/>
      <c r="D9" s="100"/>
      <c r="E9" s="96">
        <f t="shared" si="1"/>
        <v>1120</v>
      </c>
      <c r="F9" s="100"/>
      <c r="G9" s="101">
        <v>1120.0</v>
      </c>
      <c r="H9" s="100"/>
      <c r="I9" s="100"/>
      <c r="J9" s="100"/>
      <c r="K9" s="100"/>
      <c r="L9" s="100"/>
    </row>
    <row r="10">
      <c r="A10" s="100">
        <f>_xlfn.RANK.EQ(E10,E2:E200)</f>
        <v>7</v>
      </c>
      <c r="B10" s="101" t="s">
        <v>913</v>
      </c>
      <c r="C10" s="100"/>
      <c r="D10" s="100"/>
      <c r="E10" s="96">
        <f t="shared" si="1"/>
        <v>1120</v>
      </c>
      <c r="F10" s="100"/>
      <c r="G10" s="100"/>
      <c r="H10" s="101">
        <v>1120.0</v>
      </c>
      <c r="I10" s="100"/>
      <c r="J10" s="100"/>
      <c r="K10" s="100"/>
      <c r="L10" s="100"/>
    </row>
    <row r="11">
      <c r="A11" s="100">
        <f>_xlfn.RANK.EQ(E11,E2:E200)</f>
        <v>7</v>
      </c>
      <c r="B11" s="101" t="s">
        <v>914</v>
      </c>
      <c r="C11" s="100"/>
      <c r="D11" s="100"/>
      <c r="E11" s="96">
        <f t="shared" si="1"/>
        <v>1120</v>
      </c>
      <c r="F11" s="100"/>
      <c r="G11" s="100"/>
      <c r="H11" s="101">
        <v>1120.0</v>
      </c>
      <c r="I11" s="100"/>
      <c r="J11" s="100"/>
      <c r="K11" s="100"/>
      <c r="L11" s="100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6.86"/>
    <col customWidth="1" hidden="1" min="3" max="3" width="36.0"/>
    <col customWidth="1" hidden="1" min="4" max="4" width="23.86"/>
    <col customWidth="1" min="5" max="11" width="8.71"/>
    <col customWidth="1" min="12" max="12" width="11.43"/>
    <col customWidth="1" min="13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_xlfn.RANK.EQ(E2,E2:E198)</f>
        <v>1</v>
      </c>
      <c r="B2" s="93" t="s">
        <v>915</v>
      </c>
      <c r="C2" s="93" t="s">
        <v>916</v>
      </c>
      <c r="D2" s="93" t="s">
        <v>917</v>
      </c>
      <c r="E2" s="96">
        <f t="shared" ref="E2:E11" si="1">SUM(F2:I2)</f>
        <v>4800</v>
      </c>
      <c r="F2" s="97">
        <v>1600.0</v>
      </c>
      <c r="G2" s="98">
        <v>1600.0</v>
      </c>
      <c r="H2" s="98">
        <v>1600.0</v>
      </c>
      <c r="I2" s="93"/>
      <c r="J2" s="93" t="s">
        <v>36</v>
      </c>
      <c r="K2" s="93" t="s">
        <v>798</v>
      </c>
      <c r="L2" s="99">
        <v>39305.0</v>
      </c>
    </row>
    <row r="3">
      <c r="A3" s="93">
        <f>_xlfn.RANK.EQ(E3,E2:E200)</f>
        <v>2</v>
      </c>
      <c r="B3" s="93" t="s">
        <v>918</v>
      </c>
      <c r="C3" s="93" t="s">
        <v>836</v>
      </c>
      <c r="D3" s="93" t="s">
        <v>919</v>
      </c>
      <c r="E3" s="96">
        <f t="shared" si="1"/>
        <v>2720</v>
      </c>
      <c r="F3" s="97">
        <v>1360.0</v>
      </c>
      <c r="G3" s="98">
        <v>1360.0</v>
      </c>
      <c r="H3" s="93"/>
      <c r="I3" s="93"/>
      <c r="J3" s="93" t="s">
        <v>36</v>
      </c>
      <c r="K3" s="93" t="s">
        <v>798</v>
      </c>
      <c r="L3" s="99">
        <v>39297.0</v>
      </c>
      <c r="M3" s="90"/>
    </row>
    <row r="4">
      <c r="A4" s="93">
        <f>_xlfn.RANK.EQ(E4,E2:E200)</f>
        <v>3</v>
      </c>
      <c r="B4" s="93" t="s">
        <v>920</v>
      </c>
      <c r="C4" s="93" t="s">
        <v>921</v>
      </c>
      <c r="D4" s="93" t="s">
        <v>922</v>
      </c>
      <c r="E4" s="96">
        <f t="shared" si="1"/>
        <v>2480</v>
      </c>
      <c r="F4" s="97"/>
      <c r="G4" s="98">
        <v>1120.0</v>
      </c>
      <c r="H4" s="98">
        <v>1360.0</v>
      </c>
      <c r="I4" s="93"/>
      <c r="J4" s="93" t="s">
        <v>36</v>
      </c>
      <c r="K4" s="93" t="s">
        <v>798</v>
      </c>
      <c r="L4" s="99">
        <v>39268.0</v>
      </c>
    </row>
    <row r="5">
      <c r="A5" s="93">
        <f>_xlfn.RANK.EQ(E5,E2:E200)</f>
        <v>4</v>
      </c>
      <c r="B5" s="93" t="s">
        <v>923</v>
      </c>
      <c r="C5" s="93"/>
      <c r="D5" s="93"/>
      <c r="E5" s="96">
        <f t="shared" si="1"/>
        <v>2240</v>
      </c>
      <c r="F5" s="97">
        <v>1120.0</v>
      </c>
      <c r="G5" s="93"/>
      <c r="H5" s="98">
        <v>1120.0</v>
      </c>
      <c r="I5" s="93"/>
      <c r="J5" s="93"/>
      <c r="K5" s="93"/>
      <c r="L5" s="93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>
      <c r="A6" s="115">
        <f>_xlfn.RANK.EQ(E6,E2:E201)</f>
        <v>5</v>
      </c>
      <c r="B6" s="115" t="s">
        <v>924</v>
      </c>
      <c r="C6" s="115" t="s">
        <v>836</v>
      </c>
      <c r="D6" s="115" t="s">
        <v>925</v>
      </c>
      <c r="E6" s="108">
        <f t="shared" si="1"/>
        <v>1600</v>
      </c>
      <c r="F6" s="116"/>
      <c r="G6" s="115"/>
      <c r="H6" s="115"/>
      <c r="I6" s="115">
        <v>1600.0</v>
      </c>
      <c r="J6" s="115" t="s">
        <v>36</v>
      </c>
      <c r="K6" s="115" t="s">
        <v>798</v>
      </c>
      <c r="L6" s="115" t="s">
        <v>926</v>
      </c>
      <c r="M6" s="90"/>
    </row>
    <row r="7">
      <c r="A7" s="93">
        <f>_xlfn.RANK.EQ(E7,E2:E201)</f>
        <v>6</v>
      </c>
      <c r="B7" s="93" t="s">
        <v>927</v>
      </c>
      <c r="C7" s="93" t="s">
        <v>836</v>
      </c>
      <c r="D7" s="93" t="s">
        <v>928</v>
      </c>
      <c r="E7" s="96">
        <f t="shared" si="1"/>
        <v>1360</v>
      </c>
      <c r="F7" s="97"/>
      <c r="G7" s="93"/>
      <c r="H7" s="93"/>
      <c r="I7" s="93">
        <v>1360.0</v>
      </c>
      <c r="J7" s="93" t="s">
        <v>36</v>
      </c>
      <c r="K7" s="93" t="s">
        <v>798</v>
      </c>
      <c r="L7" s="93" t="s">
        <v>929</v>
      </c>
      <c r="X7" s="118"/>
      <c r="Y7" s="100"/>
      <c r="Z7" s="100"/>
    </row>
    <row r="8">
      <c r="A8" s="93">
        <f>_xlfn.RANK.EQ(E8,E2:E205)</f>
        <v>7</v>
      </c>
      <c r="B8" s="93" t="s">
        <v>930</v>
      </c>
      <c r="C8" s="93"/>
      <c r="D8" s="93"/>
      <c r="E8" s="96">
        <f t="shared" si="1"/>
        <v>1120</v>
      </c>
      <c r="F8" s="97">
        <v>1120.0</v>
      </c>
      <c r="G8" s="93"/>
      <c r="H8" s="93"/>
      <c r="I8" s="93"/>
      <c r="J8" s="93"/>
      <c r="K8" s="93"/>
      <c r="L8" s="93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119"/>
      <c r="Y8" s="93"/>
      <c r="Z8" s="93"/>
    </row>
    <row r="9">
      <c r="A9" s="100">
        <f>_xlfn.RANK.EQ(E9,E2:E198)</f>
        <v>7</v>
      </c>
      <c r="B9" s="101" t="s">
        <v>931</v>
      </c>
      <c r="C9" s="100"/>
      <c r="D9" s="100"/>
      <c r="E9" s="96">
        <f t="shared" si="1"/>
        <v>1120</v>
      </c>
      <c r="F9" s="103"/>
      <c r="G9" s="101">
        <v>1120.0</v>
      </c>
      <c r="H9" s="100"/>
      <c r="I9" s="100"/>
      <c r="J9" s="100"/>
      <c r="K9" s="100"/>
      <c r="L9" s="100"/>
      <c r="X9" s="118"/>
      <c r="Y9" s="100"/>
      <c r="Z9" s="100"/>
    </row>
    <row r="10">
      <c r="A10" s="100">
        <f>_xlfn.RANK.EQ(E10,E2:E199)</f>
        <v>7</v>
      </c>
      <c r="B10" s="101" t="s">
        <v>932</v>
      </c>
      <c r="C10" s="100"/>
      <c r="D10" s="100"/>
      <c r="E10" s="102">
        <f t="shared" si="1"/>
        <v>1120</v>
      </c>
      <c r="F10" s="103"/>
      <c r="G10" s="100"/>
      <c r="H10" s="101">
        <v>1120.0</v>
      </c>
      <c r="I10" s="100"/>
      <c r="J10" s="100"/>
      <c r="K10" s="100"/>
      <c r="L10" s="100"/>
    </row>
    <row r="11">
      <c r="A11" s="30">
        <f>_xlfn.RANK.EQ(E11,E2:E208)</f>
        <v>10</v>
      </c>
      <c r="B11" s="93" t="s">
        <v>933</v>
      </c>
      <c r="C11" s="93"/>
      <c r="D11" s="93"/>
      <c r="E11" s="96">
        <f t="shared" si="1"/>
        <v>880</v>
      </c>
      <c r="F11" s="97">
        <v>880.0</v>
      </c>
      <c r="G11" s="93"/>
      <c r="H11" s="93"/>
      <c r="I11" s="93"/>
      <c r="J11" s="93"/>
      <c r="K11" s="93"/>
      <c r="L11" s="93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6.43"/>
    <col customWidth="1" min="3" max="3" width="11.14"/>
    <col customWidth="1" hidden="1" min="4" max="4" width="23.86"/>
    <col customWidth="1" min="5" max="11" width="8.71"/>
    <col customWidth="1" min="12" max="12" width="11.71"/>
    <col customWidth="1" min="13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_xlfn.RANK.EQ(E2,E2:E193)</f>
        <v>1</v>
      </c>
      <c r="B2" s="93" t="s">
        <v>934</v>
      </c>
      <c r="C2" s="93" t="s">
        <v>836</v>
      </c>
      <c r="D2" s="93" t="s">
        <v>935</v>
      </c>
      <c r="E2" s="96">
        <f t="shared" ref="E2:E11" si="1">SUM(F2:I2)</f>
        <v>2960</v>
      </c>
      <c r="F2" s="97">
        <v>1600.0</v>
      </c>
      <c r="G2" s="93"/>
      <c r="H2" s="93"/>
      <c r="I2" s="93">
        <v>1360.0</v>
      </c>
      <c r="J2" s="93" t="s">
        <v>42</v>
      </c>
      <c r="K2" s="93" t="s">
        <v>798</v>
      </c>
      <c r="L2" s="99">
        <v>38783.0</v>
      </c>
      <c r="M2" s="90"/>
    </row>
    <row r="3">
      <c r="A3" s="93">
        <f>_xlfn.RANK.EQ(E3,E2:E192)</f>
        <v>2</v>
      </c>
      <c r="B3" s="101" t="s">
        <v>936</v>
      </c>
      <c r="C3" s="100"/>
      <c r="D3" s="100"/>
      <c r="E3" s="96">
        <f t="shared" si="1"/>
        <v>2720</v>
      </c>
      <c r="F3" s="103"/>
      <c r="G3" s="101">
        <v>1600.0</v>
      </c>
      <c r="H3" s="101">
        <v>1120.0</v>
      </c>
      <c r="I3" s="100"/>
      <c r="J3" s="100"/>
      <c r="K3" s="100"/>
      <c r="L3" s="100"/>
    </row>
    <row r="4">
      <c r="A4" s="93">
        <f>_xlfn.RANK.EQ(E4,E2:E200)</f>
        <v>2</v>
      </c>
      <c r="B4" s="101" t="s">
        <v>937</v>
      </c>
      <c r="C4" s="100"/>
      <c r="D4" s="100"/>
      <c r="E4" s="96">
        <f t="shared" si="1"/>
        <v>2720</v>
      </c>
      <c r="F4" s="103"/>
      <c r="G4" s="101">
        <v>1360.0</v>
      </c>
      <c r="H4" s="101">
        <v>1360.0</v>
      </c>
      <c r="I4" s="100"/>
      <c r="J4" s="100"/>
      <c r="K4" s="100"/>
      <c r="L4" s="100"/>
    </row>
    <row r="5">
      <c r="A5" s="93">
        <f>_xlfn.RANK.EQ(E5,E2:E194)</f>
        <v>4</v>
      </c>
      <c r="B5" s="93" t="s">
        <v>938</v>
      </c>
      <c r="C5" s="93" t="s">
        <v>147</v>
      </c>
      <c r="D5" s="93" t="s">
        <v>939</v>
      </c>
      <c r="E5" s="96">
        <f t="shared" si="1"/>
        <v>1600</v>
      </c>
      <c r="F5" s="97"/>
      <c r="G5" s="93"/>
      <c r="H5" s="93"/>
      <c r="I5" s="93">
        <v>1600.0</v>
      </c>
      <c r="J5" s="93" t="s">
        <v>42</v>
      </c>
      <c r="K5" s="93" t="s">
        <v>798</v>
      </c>
      <c r="L5" s="93" t="s">
        <v>904</v>
      </c>
    </row>
    <row r="6">
      <c r="A6" s="100">
        <f>_xlfn.RANK.EQ(E6,E2:E200)</f>
        <v>4</v>
      </c>
      <c r="B6" s="101" t="s">
        <v>940</v>
      </c>
      <c r="C6" s="101" t="s">
        <v>836</v>
      </c>
      <c r="D6" s="100"/>
      <c r="E6" s="102">
        <f t="shared" si="1"/>
        <v>1600</v>
      </c>
      <c r="F6" s="103"/>
      <c r="G6" s="100"/>
      <c r="H6" s="101">
        <v>1600.0</v>
      </c>
      <c r="I6" s="100"/>
      <c r="J6" s="100"/>
      <c r="K6" s="100"/>
      <c r="L6" s="100"/>
    </row>
    <row r="7">
      <c r="A7" s="115">
        <f>_xlfn.RANK.EQ(E7,E2:E194)</f>
        <v>6</v>
      </c>
      <c r="B7" s="115" t="s">
        <v>941</v>
      </c>
      <c r="C7" s="115"/>
      <c r="D7" s="115"/>
      <c r="E7" s="108">
        <f t="shared" si="1"/>
        <v>1360</v>
      </c>
      <c r="F7" s="116">
        <v>1360.0</v>
      </c>
      <c r="G7" s="115"/>
      <c r="H7" s="115"/>
      <c r="I7" s="115"/>
      <c r="J7" s="115"/>
      <c r="K7" s="115" t="s">
        <v>798</v>
      </c>
      <c r="L7" s="120">
        <v>39297.0</v>
      </c>
    </row>
    <row r="8">
      <c r="A8" s="93">
        <f>_xlfn.RANK.EQ(E8,E2:E194)</f>
        <v>7</v>
      </c>
      <c r="B8" s="93" t="s">
        <v>918</v>
      </c>
      <c r="C8" s="93" t="s">
        <v>836</v>
      </c>
      <c r="D8" s="93" t="s">
        <v>919</v>
      </c>
      <c r="E8" s="96">
        <f t="shared" si="1"/>
        <v>1120</v>
      </c>
      <c r="F8" s="97"/>
      <c r="G8" s="93"/>
      <c r="H8" s="93"/>
      <c r="I8" s="93">
        <v>1120.0</v>
      </c>
      <c r="J8" s="93" t="s">
        <v>42</v>
      </c>
      <c r="K8" s="93" t="s">
        <v>798</v>
      </c>
      <c r="L8" s="99">
        <v>39297.0</v>
      </c>
      <c r="M8" s="90"/>
    </row>
    <row r="9">
      <c r="A9" s="93">
        <f>_xlfn.RANK.EQ(E9,E2:E194)</f>
        <v>7</v>
      </c>
      <c r="B9" s="121" t="s">
        <v>942</v>
      </c>
      <c r="C9" s="93"/>
      <c r="D9" s="93"/>
      <c r="E9" s="96">
        <f t="shared" si="1"/>
        <v>1120</v>
      </c>
      <c r="F9" s="97">
        <v>1120.0</v>
      </c>
      <c r="G9" s="93"/>
      <c r="H9" s="93"/>
      <c r="I9" s="93"/>
      <c r="J9" s="93"/>
      <c r="K9" s="93"/>
      <c r="L9" s="93"/>
      <c r="M9" s="30"/>
    </row>
    <row r="10">
      <c r="A10" s="93">
        <f>_xlfn.RANK.EQ(E10,E2:E195)</f>
        <v>7</v>
      </c>
      <c r="B10" s="121" t="s">
        <v>943</v>
      </c>
      <c r="C10" s="93"/>
      <c r="D10" s="93"/>
      <c r="E10" s="96">
        <f t="shared" si="1"/>
        <v>1120</v>
      </c>
      <c r="F10" s="97">
        <v>1120.0</v>
      </c>
      <c r="G10" s="93"/>
      <c r="H10" s="93"/>
      <c r="I10" s="93"/>
      <c r="J10" s="93"/>
      <c r="K10" s="93"/>
      <c r="L10" s="93"/>
      <c r="M10" s="30"/>
    </row>
    <row r="11">
      <c r="A11" s="93">
        <f>_xlfn.RANK.EQ(E11,E2:E194)</f>
        <v>7</v>
      </c>
      <c r="B11" s="101" t="s">
        <v>944</v>
      </c>
      <c r="C11" s="100"/>
      <c r="D11" s="100"/>
      <c r="E11" s="96">
        <f t="shared" si="1"/>
        <v>1120</v>
      </c>
      <c r="F11" s="100"/>
      <c r="G11" s="101">
        <v>1120.0</v>
      </c>
      <c r="H11" s="100"/>
      <c r="I11" s="100"/>
      <c r="J11" s="100"/>
      <c r="K11" s="100"/>
      <c r="L11" s="100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4.86"/>
    <col customWidth="1" hidden="1" min="3" max="3" width="26.57"/>
    <col customWidth="1" hidden="1" min="4" max="4" width="27.43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_xlfn.RANK.EQ(E2,E2:E193)</f>
        <v>1</v>
      </c>
      <c r="B2" s="93" t="s">
        <v>945</v>
      </c>
      <c r="C2" s="93" t="s">
        <v>809</v>
      </c>
      <c r="D2" s="93" t="s">
        <v>946</v>
      </c>
      <c r="E2" s="96">
        <f t="shared" ref="E2:E12" si="1">SUM(F2:I2)</f>
        <v>5440</v>
      </c>
      <c r="F2" s="97">
        <v>1360.0</v>
      </c>
      <c r="G2" s="98">
        <v>1120.0</v>
      </c>
      <c r="H2" s="98">
        <v>1360.0</v>
      </c>
      <c r="I2" s="93">
        <v>1600.0</v>
      </c>
      <c r="J2" s="93" t="s">
        <v>53</v>
      </c>
      <c r="K2" s="93" t="s">
        <v>798</v>
      </c>
      <c r="L2" s="99">
        <v>37564.0</v>
      </c>
      <c r="M2" s="90">
        <v>33972.0</v>
      </c>
    </row>
    <row r="3">
      <c r="A3" s="93">
        <f>_xlfn.RANK.EQ(E3,E1:E192)</f>
        <v>2</v>
      </c>
      <c r="B3" s="93" t="s">
        <v>947</v>
      </c>
      <c r="C3" s="93" t="s">
        <v>916</v>
      </c>
      <c r="D3" s="93" t="s">
        <v>948</v>
      </c>
      <c r="E3" s="96">
        <f t="shared" si="1"/>
        <v>2480</v>
      </c>
      <c r="F3" s="97"/>
      <c r="G3" s="98">
        <v>880.0</v>
      </c>
      <c r="H3" s="98">
        <v>1600.0</v>
      </c>
      <c r="I3" s="93"/>
      <c r="J3" s="93" t="s">
        <v>53</v>
      </c>
      <c r="K3" s="93" t="s">
        <v>798</v>
      </c>
      <c r="L3" s="93" t="s">
        <v>949</v>
      </c>
      <c r="M3" s="110" t="s">
        <v>950</v>
      </c>
    </row>
    <row r="4">
      <c r="A4" s="93">
        <f>_xlfn.RANK.EQ(E4,E1:E192)</f>
        <v>3</v>
      </c>
      <c r="B4" s="93" t="s">
        <v>951</v>
      </c>
      <c r="C4" s="93" t="s">
        <v>796</v>
      </c>
      <c r="D4" s="93" t="s">
        <v>952</v>
      </c>
      <c r="E4" s="96">
        <f t="shared" si="1"/>
        <v>2240</v>
      </c>
      <c r="F4" s="97">
        <v>1120.0</v>
      </c>
      <c r="G4" s="98">
        <v>1120.0</v>
      </c>
      <c r="H4" s="93"/>
      <c r="I4" s="93"/>
      <c r="J4" s="93" t="s">
        <v>53</v>
      </c>
      <c r="K4" s="93" t="s">
        <v>798</v>
      </c>
      <c r="L4" s="93" t="s">
        <v>953</v>
      </c>
      <c r="M4" s="110" t="s">
        <v>954</v>
      </c>
    </row>
    <row r="5">
      <c r="A5" s="93">
        <f>_xlfn.RANK.EQ(E5,E1:E192)</f>
        <v>4</v>
      </c>
      <c r="B5" s="93" t="s">
        <v>955</v>
      </c>
      <c r="C5" s="93"/>
      <c r="D5" s="93"/>
      <c r="E5" s="96">
        <f t="shared" si="1"/>
        <v>1600</v>
      </c>
      <c r="F5" s="97">
        <v>1600.0</v>
      </c>
      <c r="G5" s="93"/>
      <c r="H5" s="93"/>
      <c r="I5" s="93"/>
      <c r="J5" s="93"/>
      <c r="K5" s="93" t="s">
        <v>798</v>
      </c>
      <c r="L5" s="93" t="s">
        <v>956</v>
      </c>
      <c r="M5" s="90">
        <v>35376.0</v>
      </c>
    </row>
    <row r="6">
      <c r="A6" s="93">
        <f>_xlfn.RANK.EQ(E6,E1:E192)</f>
        <v>5</v>
      </c>
      <c r="B6" s="93" t="s">
        <v>957</v>
      </c>
      <c r="C6" s="93" t="s">
        <v>958</v>
      </c>
      <c r="D6" s="93" t="s">
        <v>959</v>
      </c>
      <c r="E6" s="96">
        <f t="shared" si="1"/>
        <v>1360</v>
      </c>
      <c r="F6" s="97"/>
      <c r="G6" s="93"/>
      <c r="H6" s="93"/>
      <c r="I6" s="93">
        <v>1360.0</v>
      </c>
      <c r="J6" s="93" t="s">
        <v>53</v>
      </c>
      <c r="K6" s="93" t="s">
        <v>798</v>
      </c>
      <c r="L6" s="93" t="s">
        <v>950</v>
      </c>
      <c r="M6" s="90">
        <v>35376.0</v>
      </c>
    </row>
    <row r="7">
      <c r="A7" s="93">
        <f>_xlfn.RANK.EQ(E7,E2:E197)</f>
        <v>6</v>
      </c>
      <c r="B7" s="93" t="s">
        <v>960</v>
      </c>
      <c r="C7" s="93" t="s">
        <v>796</v>
      </c>
      <c r="D7" s="93" t="s">
        <v>961</v>
      </c>
      <c r="E7" s="96">
        <f t="shared" si="1"/>
        <v>1120</v>
      </c>
      <c r="F7" s="97">
        <v>1120.0</v>
      </c>
      <c r="G7" s="93"/>
      <c r="H7" s="93"/>
      <c r="I7" s="93"/>
      <c r="J7" s="93" t="s">
        <v>53</v>
      </c>
      <c r="K7" s="93" t="s">
        <v>798</v>
      </c>
      <c r="L7" s="99">
        <v>37658.0</v>
      </c>
      <c r="M7" s="110" t="s">
        <v>962</v>
      </c>
    </row>
    <row r="8">
      <c r="A8" s="93">
        <f>_xlfn.RANK.EQ(E8,E2:E193)</f>
        <v>6</v>
      </c>
      <c r="B8" s="93" t="s">
        <v>963</v>
      </c>
      <c r="C8" s="93" t="s">
        <v>836</v>
      </c>
      <c r="D8" s="93" t="s">
        <v>964</v>
      </c>
      <c r="E8" s="96">
        <f t="shared" si="1"/>
        <v>1120</v>
      </c>
      <c r="F8" s="97"/>
      <c r="G8" s="93"/>
      <c r="H8" s="93"/>
      <c r="I8" s="93">
        <v>1120.0</v>
      </c>
      <c r="J8" s="93" t="s">
        <v>53</v>
      </c>
      <c r="K8" s="93" t="s">
        <v>798</v>
      </c>
      <c r="L8" s="99">
        <v>37385.0</v>
      </c>
      <c r="M8" s="110" t="s">
        <v>965</v>
      </c>
    </row>
    <row r="9">
      <c r="A9" s="93">
        <f>_xlfn.RANK.EQ(E9,E2:E193)</f>
        <v>6</v>
      </c>
      <c r="B9" s="93" t="s">
        <v>966</v>
      </c>
      <c r="C9" s="93" t="s">
        <v>883</v>
      </c>
      <c r="D9" s="93" t="s">
        <v>967</v>
      </c>
      <c r="E9" s="96">
        <f t="shared" si="1"/>
        <v>1120</v>
      </c>
      <c r="F9" s="97"/>
      <c r="G9" s="93"/>
      <c r="H9" s="98">
        <v>1120.0</v>
      </c>
      <c r="I9" s="93"/>
      <c r="J9" s="93" t="s">
        <v>53</v>
      </c>
      <c r="K9" s="93" t="s">
        <v>798</v>
      </c>
      <c r="L9" s="93" t="s">
        <v>968</v>
      </c>
      <c r="M9" s="110" t="s">
        <v>969</v>
      </c>
    </row>
    <row r="10">
      <c r="A10" s="100">
        <f>_xlfn.RANK.EQ(E10,E2:E200)</f>
        <v>6</v>
      </c>
      <c r="B10" s="101" t="s">
        <v>970</v>
      </c>
      <c r="C10" s="100"/>
      <c r="D10" s="100"/>
      <c r="E10" s="102">
        <f t="shared" si="1"/>
        <v>1120</v>
      </c>
      <c r="F10" s="100"/>
      <c r="G10" s="100"/>
      <c r="H10" s="101">
        <v>1120.0</v>
      </c>
      <c r="I10" s="100"/>
      <c r="J10" s="100"/>
      <c r="K10" s="100"/>
      <c r="L10" s="100"/>
    </row>
    <row r="11">
      <c r="A11" s="100">
        <f>_xlfn.RANK.EQ(E11,E2:E200)</f>
        <v>10</v>
      </c>
      <c r="B11" s="101" t="s">
        <v>971</v>
      </c>
      <c r="C11" s="100"/>
      <c r="D11" s="100"/>
      <c r="E11" s="102">
        <f t="shared" si="1"/>
        <v>880</v>
      </c>
      <c r="F11" s="100"/>
      <c r="G11" s="100"/>
      <c r="H11" s="101">
        <v>880.0</v>
      </c>
      <c r="I11" s="100"/>
      <c r="J11" s="100"/>
      <c r="K11" s="100"/>
      <c r="L11" s="100"/>
    </row>
    <row r="12">
      <c r="A12" s="100">
        <f>_xlfn.RANK.EQ(E12,E2:E200)</f>
        <v>10</v>
      </c>
      <c r="B12" s="101" t="s">
        <v>972</v>
      </c>
      <c r="C12" s="100"/>
      <c r="D12" s="100"/>
      <c r="E12" s="102">
        <f t="shared" si="1"/>
        <v>880</v>
      </c>
      <c r="F12" s="100"/>
      <c r="G12" s="100"/>
      <c r="H12" s="101">
        <v>880.0</v>
      </c>
      <c r="I12" s="100"/>
      <c r="J12" s="100"/>
      <c r="K12" s="100"/>
      <c r="L12" s="100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8.86"/>
    <col customWidth="1" hidden="1" min="3" max="3" width="25.43"/>
    <col customWidth="1" hidden="1" min="4" max="4" width="27.43"/>
    <col customWidth="1" min="5" max="11" width="8.71"/>
    <col customWidth="1" min="12" max="12" width="11.86"/>
    <col customWidth="1" min="13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122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_xlfn.RANK.EQ(E2,E2:E196)</f>
        <v>1</v>
      </c>
      <c r="B2" s="93" t="s">
        <v>973</v>
      </c>
      <c r="C2" s="93" t="s">
        <v>275</v>
      </c>
      <c r="D2" s="93" t="s">
        <v>974</v>
      </c>
      <c r="E2" s="96">
        <f t="shared" ref="E2:E13" si="1">SUM(F2:I2)</f>
        <v>4960</v>
      </c>
      <c r="F2" s="97">
        <v>1120.0</v>
      </c>
      <c r="G2" s="98">
        <v>1360.0</v>
      </c>
      <c r="H2" s="98">
        <v>1120.0</v>
      </c>
      <c r="I2" s="93">
        <v>1360.0</v>
      </c>
      <c r="J2" s="93" t="s">
        <v>270</v>
      </c>
      <c r="K2" s="93" t="s">
        <v>798</v>
      </c>
      <c r="L2" s="99">
        <v>39054.0</v>
      </c>
    </row>
    <row r="3">
      <c r="A3" s="93">
        <f>_xlfn.RANK.EQ(E3,E2:E200)</f>
        <v>2</v>
      </c>
      <c r="B3" s="98" t="s">
        <v>975</v>
      </c>
      <c r="C3" s="93" t="s">
        <v>809</v>
      </c>
      <c r="D3" s="93" t="s">
        <v>976</v>
      </c>
      <c r="E3" s="96">
        <f t="shared" si="1"/>
        <v>3600</v>
      </c>
      <c r="F3" s="97">
        <v>880.0</v>
      </c>
      <c r="G3" s="98">
        <v>1120.0</v>
      </c>
      <c r="H3" s="98">
        <v>1600.0</v>
      </c>
      <c r="I3" s="93"/>
      <c r="J3" s="93" t="s">
        <v>270</v>
      </c>
      <c r="K3" s="93" t="s">
        <v>798</v>
      </c>
      <c r="L3" s="93" t="s">
        <v>956</v>
      </c>
      <c r="M3" s="90"/>
    </row>
    <row r="4">
      <c r="A4" s="93">
        <f>_xlfn.RANK.EQ(E4,E2:E197)</f>
        <v>3</v>
      </c>
      <c r="B4" s="93" t="s">
        <v>977</v>
      </c>
      <c r="C4" s="93" t="s">
        <v>875</v>
      </c>
      <c r="D4" s="93" t="s">
        <v>978</v>
      </c>
      <c r="E4" s="96">
        <f t="shared" si="1"/>
        <v>3360</v>
      </c>
      <c r="F4" s="97">
        <v>1120.0</v>
      </c>
      <c r="G4" s="93"/>
      <c r="H4" s="98">
        <v>1120.0</v>
      </c>
      <c r="I4" s="93">
        <v>1120.0</v>
      </c>
      <c r="J4" s="93" t="s">
        <v>270</v>
      </c>
      <c r="K4" s="93" t="s">
        <v>798</v>
      </c>
      <c r="L4" s="99">
        <v>35713.0</v>
      </c>
    </row>
    <row r="5">
      <c r="A5" s="93">
        <f>_xlfn.RANK.EQ(E5,E2:E200)</f>
        <v>4</v>
      </c>
      <c r="B5" s="93" t="s">
        <v>979</v>
      </c>
      <c r="C5" s="93" t="s">
        <v>875</v>
      </c>
      <c r="D5" s="93" t="s">
        <v>980</v>
      </c>
      <c r="E5" s="96">
        <f t="shared" si="1"/>
        <v>2960</v>
      </c>
      <c r="F5" s="97">
        <v>1600.0</v>
      </c>
      <c r="G5" s="93"/>
      <c r="H5" s="98">
        <v>1360.0</v>
      </c>
      <c r="I5" s="93"/>
      <c r="J5" s="93" t="s">
        <v>270</v>
      </c>
      <c r="K5" s="93" t="s">
        <v>798</v>
      </c>
      <c r="L5" s="93" t="s">
        <v>981</v>
      </c>
    </row>
    <row r="6">
      <c r="A6" s="93">
        <f>_xlfn.RANK.EQ(E6,E2:E200)</f>
        <v>5</v>
      </c>
      <c r="B6" s="101" t="s">
        <v>982</v>
      </c>
      <c r="C6" s="100"/>
      <c r="D6" s="100"/>
      <c r="E6" s="96">
        <f t="shared" si="1"/>
        <v>1760</v>
      </c>
      <c r="F6" s="103"/>
      <c r="G6" s="101">
        <v>880.0</v>
      </c>
      <c r="H6" s="101">
        <v>880.0</v>
      </c>
      <c r="I6" s="100"/>
      <c r="J6" s="100"/>
      <c r="K6" s="100"/>
      <c r="L6" s="100"/>
    </row>
    <row r="7">
      <c r="A7" s="93">
        <f>_xlfn.RANK.EQ(E7,E2:E198)</f>
        <v>6</v>
      </c>
      <c r="B7" s="93" t="s">
        <v>983</v>
      </c>
      <c r="C7" s="93" t="s">
        <v>421</v>
      </c>
      <c r="D7" s="93" t="s">
        <v>984</v>
      </c>
      <c r="E7" s="96">
        <f t="shared" si="1"/>
        <v>1600</v>
      </c>
      <c r="F7" s="97"/>
      <c r="G7" s="93"/>
      <c r="H7" s="93"/>
      <c r="I7" s="93">
        <v>1600.0</v>
      </c>
      <c r="J7" s="93" t="s">
        <v>270</v>
      </c>
      <c r="K7" s="93" t="s">
        <v>798</v>
      </c>
      <c r="L7" s="93" t="s">
        <v>985</v>
      </c>
      <c r="M7" s="90"/>
    </row>
    <row r="8">
      <c r="A8" s="93">
        <f>_xlfn.RANK.EQ(E8,E2:E196)</f>
        <v>6</v>
      </c>
      <c r="B8" s="93" t="s">
        <v>986</v>
      </c>
      <c r="C8" s="93" t="s">
        <v>875</v>
      </c>
      <c r="D8" s="93" t="s">
        <v>987</v>
      </c>
      <c r="E8" s="96">
        <f t="shared" si="1"/>
        <v>1600</v>
      </c>
      <c r="F8" s="97"/>
      <c r="G8" s="98">
        <v>1600.0</v>
      </c>
      <c r="H8" s="93"/>
      <c r="I8" s="93"/>
      <c r="J8" s="93" t="s">
        <v>270</v>
      </c>
      <c r="K8" s="93" t="s">
        <v>798</v>
      </c>
      <c r="L8" s="93" t="s">
        <v>988</v>
      </c>
      <c r="M8" s="90"/>
    </row>
    <row r="9">
      <c r="A9" s="93">
        <f>_xlfn.RANK.EQ(E9,E2:E201)</f>
        <v>8</v>
      </c>
      <c r="B9" s="93" t="s">
        <v>989</v>
      </c>
      <c r="C9" s="93" t="s">
        <v>875</v>
      </c>
      <c r="D9" s="93" t="s">
        <v>990</v>
      </c>
      <c r="E9" s="96">
        <f t="shared" si="1"/>
        <v>1120</v>
      </c>
      <c r="F9" s="97"/>
      <c r="G9" s="93"/>
      <c r="H9" s="93"/>
      <c r="I9" s="93">
        <v>1120.0</v>
      </c>
      <c r="J9" s="93" t="s">
        <v>270</v>
      </c>
      <c r="K9" s="93" t="s">
        <v>798</v>
      </c>
      <c r="L9" s="93" t="s">
        <v>991</v>
      </c>
    </row>
    <row r="10">
      <c r="A10" s="93">
        <f>_xlfn.RANK.EQ(E10,E2:E197)</f>
        <v>8</v>
      </c>
      <c r="B10" s="101" t="s">
        <v>992</v>
      </c>
      <c r="C10" s="100"/>
      <c r="D10" s="100"/>
      <c r="E10" s="96">
        <f t="shared" si="1"/>
        <v>1120</v>
      </c>
      <c r="F10" s="103"/>
      <c r="G10" s="101">
        <v>1120.0</v>
      </c>
      <c r="H10" s="100"/>
      <c r="I10" s="100"/>
      <c r="J10" s="100"/>
      <c r="K10" s="100"/>
      <c r="L10" s="100"/>
    </row>
    <row r="11">
      <c r="A11" s="93">
        <f>_xlfn.RANK.EQ(E11,E2:E198)</f>
        <v>10</v>
      </c>
      <c r="B11" s="98" t="s">
        <v>993</v>
      </c>
      <c r="C11" s="93" t="s">
        <v>994</v>
      </c>
      <c r="D11" s="93" t="s">
        <v>995</v>
      </c>
      <c r="E11" s="96">
        <f t="shared" si="1"/>
        <v>880</v>
      </c>
      <c r="F11" s="97">
        <v>880.0</v>
      </c>
      <c r="G11" s="93"/>
      <c r="H11" s="93"/>
      <c r="I11" s="93"/>
      <c r="J11" s="93" t="s">
        <v>270</v>
      </c>
      <c r="K11" s="93" t="s">
        <v>798</v>
      </c>
      <c r="L11" s="93" t="s">
        <v>996</v>
      </c>
      <c r="M11" s="90"/>
    </row>
    <row r="12">
      <c r="A12" s="93">
        <f>_xlfn.RANK.EQ(E12,E2:E197)</f>
        <v>10</v>
      </c>
      <c r="B12" s="93" t="s">
        <v>997</v>
      </c>
      <c r="C12" s="93" t="s">
        <v>998</v>
      </c>
      <c r="D12" s="93" t="s">
        <v>999</v>
      </c>
      <c r="E12" s="96">
        <f t="shared" si="1"/>
        <v>880</v>
      </c>
      <c r="F12" s="97"/>
      <c r="G12" s="93"/>
      <c r="H12" s="93"/>
      <c r="I12" s="93">
        <v>880.0</v>
      </c>
      <c r="J12" s="93" t="s">
        <v>270</v>
      </c>
      <c r="K12" s="93" t="s">
        <v>798</v>
      </c>
      <c r="L12" s="93" t="s">
        <v>1000</v>
      </c>
    </row>
    <row r="13">
      <c r="A13" s="100">
        <f>_xlfn.RANK.EQ(E13,E2:E200)</f>
        <v>10</v>
      </c>
      <c r="B13" s="101" t="s">
        <v>1001</v>
      </c>
      <c r="C13" s="100"/>
      <c r="D13" s="100"/>
      <c r="E13" s="102">
        <f t="shared" si="1"/>
        <v>880</v>
      </c>
      <c r="F13" s="100"/>
      <c r="G13" s="100"/>
      <c r="H13" s="101">
        <v>880.0</v>
      </c>
      <c r="I13" s="100"/>
      <c r="J13" s="100"/>
      <c r="K13" s="100"/>
      <c r="L13" s="100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2.86"/>
    <col customWidth="1" hidden="1" min="3" max="3" width="25.43"/>
    <col customWidth="1" hidden="1" min="4" max="4" width="27.43"/>
    <col customWidth="1" min="5" max="11" width="8.71"/>
    <col customWidth="1" min="12" max="12" width="11.71"/>
    <col customWidth="1" min="13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_xlfn.RANK.EQ(E2,E2:E195)</f>
        <v>1</v>
      </c>
      <c r="B2" s="93" t="s">
        <v>1002</v>
      </c>
      <c r="C2" s="93" t="s">
        <v>1003</v>
      </c>
      <c r="D2" s="93" t="s">
        <v>1004</v>
      </c>
      <c r="E2" s="96">
        <f t="shared" ref="E2:E11" si="1">SUM(F2:I2)</f>
        <v>4320</v>
      </c>
      <c r="F2" s="97">
        <v>1600.0</v>
      </c>
      <c r="G2" s="98">
        <v>1360.0</v>
      </c>
      <c r="H2" s="98">
        <v>1360.0</v>
      </c>
      <c r="I2" s="93"/>
      <c r="J2" s="93" t="s">
        <v>70</v>
      </c>
      <c r="K2" s="93" t="s">
        <v>798</v>
      </c>
      <c r="L2" s="93" t="s">
        <v>1005</v>
      </c>
      <c r="M2" s="90"/>
    </row>
    <row r="3">
      <c r="A3" s="93">
        <f>_xlfn.RANK.EQ(E3,E2:E199)</f>
        <v>2</v>
      </c>
      <c r="B3" s="101" t="s">
        <v>1006</v>
      </c>
      <c r="C3" s="100"/>
      <c r="D3" s="100"/>
      <c r="E3" s="96">
        <f t="shared" si="1"/>
        <v>2480</v>
      </c>
      <c r="F3" s="103"/>
      <c r="G3" s="101">
        <v>1120.0</v>
      </c>
      <c r="H3" s="101">
        <v>1360.0</v>
      </c>
      <c r="I3" s="100"/>
      <c r="J3" s="100"/>
      <c r="K3" s="100"/>
      <c r="L3" s="100"/>
    </row>
    <row r="4">
      <c r="A4" s="93">
        <f>_xlfn.RANK.EQ(E4,E2:E196)</f>
        <v>3</v>
      </c>
      <c r="B4" s="101" t="s">
        <v>1007</v>
      </c>
      <c r="C4" s="100"/>
      <c r="D4" s="100"/>
      <c r="E4" s="96">
        <f t="shared" si="1"/>
        <v>1600</v>
      </c>
      <c r="F4" s="103"/>
      <c r="G4" s="101">
        <v>1600.0</v>
      </c>
      <c r="H4" s="100"/>
      <c r="I4" s="100"/>
      <c r="J4" s="100"/>
      <c r="K4" s="100"/>
      <c r="L4" s="100"/>
    </row>
    <row r="5">
      <c r="A5" s="93">
        <f>_xlfn.RANK.EQ(E5,E2:E197)</f>
        <v>3</v>
      </c>
      <c r="B5" s="93" t="s">
        <v>1008</v>
      </c>
      <c r="C5" s="93" t="s">
        <v>809</v>
      </c>
      <c r="D5" s="93" t="s">
        <v>1009</v>
      </c>
      <c r="E5" s="96">
        <f t="shared" si="1"/>
        <v>1600</v>
      </c>
      <c r="F5" s="97"/>
      <c r="G5" s="93"/>
      <c r="H5" s="93"/>
      <c r="I5" s="93">
        <v>1600.0</v>
      </c>
      <c r="J5" s="93" t="s">
        <v>70</v>
      </c>
      <c r="K5" s="93" t="s">
        <v>798</v>
      </c>
      <c r="L5" s="93" t="s">
        <v>1010</v>
      </c>
      <c r="M5" s="90"/>
    </row>
    <row r="6">
      <c r="A6" s="93">
        <f>_xlfn.RANK.EQ(E6,E2:E196)</f>
        <v>5</v>
      </c>
      <c r="B6" s="93" t="s">
        <v>1011</v>
      </c>
      <c r="C6" s="93" t="s">
        <v>875</v>
      </c>
      <c r="D6" s="93" t="s">
        <v>1012</v>
      </c>
      <c r="E6" s="96">
        <f t="shared" si="1"/>
        <v>1360</v>
      </c>
      <c r="F6" s="97"/>
      <c r="G6" s="93"/>
      <c r="H6" s="93"/>
      <c r="I6" s="93">
        <v>1360.0</v>
      </c>
      <c r="J6" s="93" t="s">
        <v>70</v>
      </c>
      <c r="K6" s="93" t="s">
        <v>798</v>
      </c>
      <c r="L6" s="93" t="s">
        <v>1013</v>
      </c>
      <c r="M6" s="90"/>
    </row>
    <row r="7">
      <c r="A7" s="93">
        <f>_xlfn.RANK.EQ(E7,E2:E196)</f>
        <v>5</v>
      </c>
      <c r="B7" s="93" t="s">
        <v>1014</v>
      </c>
      <c r="C7" s="93"/>
      <c r="D7" s="93"/>
      <c r="E7" s="96">
        <f t="shared" si="1"/>
        <v>1360</v>
      </c>
      <c r="F7" s="97">
        <v>1360.0</v>
      </c>
      <c r="G7" s="93"/>
      <c r="H7" s="93"/>
      <c r="I7" s="93"/>
      <c r="J7" s="93"/>
      <c r="K7" s="93" t="s">
        <v>798</v>
      </c>
      <c r="L7" s="99">
        <v>29592.0</v>
      </c>
    </row>
    <row r="8">
      <c r="A8" s="115">
        <f>_xlfn.RANK.EQ(E8,E2:E196)</f>
        <v>7</v>
      </c>
      <c r="B8" s="115" t="s">
        <v>1015</v>
      </c>
      <c r="C8" s="115"/>
      <c r="D8" s="115"/>
      <c r="E8" s="108">
        <f t="shared" si="1"/>
        <v>1120</v>
      </c>
      <c r="F8" s="116">
        <v>1120.0</v>
      </c>
      <c r="G8" s="115"/>
      <c r="H8" s="115"/>
      <c r="I8" s="115"/>
      <c r="J8" s="115"/>
      <c r="K8" s="115" t="s">
        <v>798</v>
      </c>
      <c r="L8" s="115" t="s">
        <v>1016</v>
      </c>
    </row>
    <row r="9">
      <c r="A9" s="93">
        <f>_xlfn.RANK.EQ(E9,E2:E198)</f>
        <v>7</v>
      </c>
      <c r="B9" s="101" t="s">
        <v>1017</v>
      </c>
      <c r="C9" s="100"/>
      <c r="D9" s="100"/>
      <c r="E9" s="96">
        <f t="shared" si="1"/>
        <v>1120</v>
      </c>
      <c r="F9" s="103"/>
      <c r="G9" s="101">
        <v>1120.0</v>
      </c>
      <c r="H9" s="100"/>
      <c r="I9" s="100"/>
      <c r="J9" s="100"/>
      <c r="K9" s="100"/>
      <c r="L9" s="100"/>
    </row>
    <row r="10">
      <c r="A10" s="100">
        <f>_xlfn.RANK.EQ(E10,E2:E199)</f>
        <v>7</v>
      </c>
      <c r="B10" s="101" t="s">
        <v>1018</v>
      </c>
      <c r="C10" s="100"/>
      <c r="D10" s="100"/>
      <c r="E10" s="102">
        <f t="shared" si="1"/>
        <v>1120</v>
      </c>
      <c r="F10" s="103"/>
      <c r="G10" s="100"/>
      <c r="H10" s="101">
        <v>1120.0</v>
      </c>
      <c r="I10" s="100"/>
      <c r="J10" s="100"/>
      <c r="K10" s="100"/>
      <c r="L10" s="100"/>
    </row>
    <row r="11">
      <c r="A11" s="93">
        <f>_xlfn.RANK.EQ(E11,E2:E204)</f>
        <v>10</v>
      </c>
      <c r="B11" s="93" t="s">
        <v>1019</v>
      </c>
      <c r="C11" s="93" t="s">
        <v>883</v>
      </c>
      <c r="D11" s="93" t="s">
        <v>1020</v>
      </c>
      <c r="E11" s="96">
        <f t="shared" si="1"/>
        <v>880</v>
      </c>
      <c r="F11" s="97"/>
      <c r="G11" s="98">
        <v>880.0</v>
      </c>
      <c r="H11" s="93"/>
      <c r="I11" s="93"/>
      <c r="J11" s="93" t="s">
        <v>70</v>
      </c>
      <c r="K11" s="93" t="s">
        <v>798</v>
      </c>
      <c r="L11" s="99">
        <v>28342.0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0.86"/>
    <col customWidth="1" hidden="1" min="3" max="3" width="12.43"/>
    <col customWidth="1" hidden="1" min="4" max="4" width="23.86"/>
    <col customWidth="1" min="5" max="11" width="8.71"/>
    <col customWidth="1" min="12" max="12" width="11.71"/>
    <col customWidth="1" min="13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 ht="14.25" customHeight="1">
      <c r="A2" s="100">
        <f>_xlfn.RANK.EQ(E2,E1:E194)</f>
        <v>1</v>
      </c>
      <c r="B2" s="101" t="s">
        <v>1021</v>
      </c>
      <c r="C2" s="100"/>
      <c r="D2" s="100"/>
      <c r="E2" s="96">
        <f t="shared" ref="E2:E6" si="1">SUM(F2:I2)</f>
        <v>3200</v>
      </c>
      <c r="F2" s="103"/>
      <c r="G2" s="101">
        <v>1600.0</v>
      </c>
      <c r="H2" s="101">
        <v>1600.0</v>
      </c>
      <c r="I2" s="100"/>
      <c r="J2" s="100"/>
      <c r="K2" s="100"/>
      <c r="L2" s="100"/>
    </row>
    <row r="3">
      <c r="A3" s="93">
        <f>_xlfn.RANK.EQ(E3,E2:E196)</f>
        <v>2</v>
      </c>
      <c r="B3" s="93" t="s">
        <v>1022</v>
      </c>
      <c r="C3" s="93" t="s">
        <v>875</v>
      </c>
      <c r="D3" s="93" t="s">
        <v>1023</v>
      </c>
      <c r="E3" s="96">
        <f t="shared" si="1"/>
        <v>1600</v>
      </c>
      <c r="F3" s="97"/>
      <c r="G3" s="93"/>
      <c r="H3" s="93"/>
      <c r="I3" s="93">
        <v>1600.0</v>
      </c>
      <c r="J3" s="93" t="s">
        <v>17</v>
      </c>
      <c r="K3" s="93" t="s">
        <v>798</v>
      </c>
      <c r="L3" s="99">
        <v>41185.0</v>
      </c>
      <c r="M3" s="90"/>
    </row>
    <row r="4">
      <c r="A4" s="93">
        <f>_xlfn.RANK.EQ(E4,E2:E196)</f>
        <v>3</v>
      </c>
      <c r="B4" s="93" t="s">
        <v>1024</v>
      </c>
      <c r="C4" s="93" t="s">
        <v>836</v>
      </c>
      <c r="D4" s="93" t="s">
        <v>1025</v>
      </c>
      <c r="E4" s="96">
        <f t="shared" si="1"/>
        <v>1360</v>
      </c>
      <c r="F4" s="97"/>
      <c r="G4" s="93"/>
      <c r="H4" s="93"/>
      <c r="I4" s="93">
        <v>1360.0</v>
      </c>
      <c r="J4" s="93" t="s">
        <v>17</v>
      </c>
      <c r="K4" s="93" t="s">
        <v>798</v>
      </c>
      <c r="L4" s="93" t="s">
        <v>1026</v>
      </c>
    </row>
    <row r="5">
      <c r="A5" s="100">
        <f>_xlfn.RANK.EQ(E5,E2:E195)</f>
        <v>3</v>
      </c>
      <c r="B5" s="101" t="s">
        <v>1027</v>
      </c>
      <c r="C5" s="100"/>
      <c r="D5" s="100"/>
      <c r="E5" s="96">
        <f t="shared" si="1"/>
        <v>1360</v>
      </c>
      <c r="F5" s="100"/>
      <c r="G5" s="101">
        <v>1360.0</v>
      </c>
      <c r="H5" s="100"/>
      <c r="I5" s="100"/>
      <c r="J5" s="100"/>
      <c r="K5" s="100"/>
      <c r="L5" s="100"/>
    </row>
    <row r="6">
      <c r="A6" s="100">
        <f>_xlfn.RANK.EQ(E6,E2:E200)</f>
        <v>3</v>
      </c>
      <c r="B6" s="101" t="s">
        <v>1028</v>
      </c>
      <c r="C6" s="100"/>
      <c r="D6" s="100"/>
      <c r="E6" s="102">
        <f t="shared" si="1"/>
        <v>1360</v>
      </c>
      <c r="F6" s="100"/>
      <c r="G6" s="100"/>
      <c r="H6" s="101">
        <v>1360.0</v>
      </c>
      <c r="I6" s="100"/>
      <c r="J6" s="100"/>
      <c r="K6" s="100"/>
      <c r="L6" s="10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7.43"/>
    <col customWidth="1" min="3" max="3" width="34.43"/>
    <col customWidth="1" min="4" max="4" width="17.86"/>
    <col customWidth="1" min="5" max="5" width="13.57"/>
    <col customWidth="1" min="6" max="26" width="8.71"/>
  </cols>
  <sheetData>
    <row r="1">
      <c r="A1" s="72" t="s">
        <v>101</v>
      </c>
      <c r="B1" s="73"/>
      <c r="C1" s="73"/>
      <c r="D1" s="73"/>
      <c r="E1" s="73"/>
      <c r="F1" s="73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>
      <c r="A2" s="73"/>
      <c r="B2" s="72" t="s">
        <v>102</v>
      </c>
      <c r="C2" s="73"/>
      <c r="D2" s="72" t="s">
        <v>103</v>
      </c>
      <c r="E2" s="72" t="s">
        <v>104</v>
      </c>
      <c r="F2" s="72" t="s">
        <v>105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>
      <c r="A3" s="73"/>
      <c r="B3" s="72" t="s">
        <v>59</v>
      </c>
      <c r="C3" s="73"/>
      <c r="D3" s="73"/>
      <c r="E3" s="73"/>
      <c r="F3" s="73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>
      <c r="A4" s="73"/>
      <c r="B4" s="73"/>
      <c r="C4" s="73"/>
      <c r="D4" s="74">
        <v>1.0</v>
      </c>
      <c r="E4" s="72" t="s">
        <v>106</v>
      </c>
      <c r="F4" s="72" t="s">
        <v>92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>
      <c r="A5" s="73"/>
      <c r="B5" s="73"/>
      <c r="C5" s="73"/>
      <c r="D5" s="74">
        <v>2.0</v>
      </c>
      <c r="E5" s="72" t="s">
        <v>107</v>
      </c>
      <c r="F5" s="72" t="s">
        <v>95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>
      <c r="A6" s="73"/>
      <c r="B6" s="73"/>
      <c r="C6" s="73"/>
      <c r="D6" s="74">
        <v>3.0</v>
      </c>
      <c r="E6" s="72" t="s">
        <v>108</v>
      </c>
      <c r="F6" s="72" t="s">
        <v>92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73"/>
      <c r="B7" s="73"/>
      <c r="C7" s="73"/>
      <c r="D7" s="74">
        <v>3.0</v>
      </c>
      <c r="E7" s="72" t="s">
        <v>109</v>
      </c>
      <c r="F7" s="72" t="s">
        <v>94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73"/>
      <c r="B8" s="72" t="s">
        <v>57</v>
      </c>
      <c r="C8" s="73"/>
      <c r="D8" s="73"/>
      <c r="E8" s="73"/>
      <c r="F8" s="7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73"/>
      <c r="B9" s="73"/>
      <c r="C9" s="73"/>
      <c r="D9" s="74">
        <v>1.0</v>
      </c>
      <c r="E9" s="72" t="s">
        <v>110</v>
      </c>
      <c r="F9" s="72" t="s">
        <v>90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73"/>
      <c r="B10" s="73"/>
      <c r="C10" s="73"/>
      <c r="D10" s="74">
        <v>2.0</v>
      </c>
      <c r="E10" s="72" t="s">
        <v>111</v>
      </c>
      <c r="F10" s="72" t="s">
        <v>94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73"/>
      <c r="B11" s="73"/>
      <c r="C11" s="73"/>
      <c r="D11" s="74">
        <v>3.0</v>
      </c>
      <c r="E11" s="72" t="s">
        <v>112</v>
      </c>
      <c r="F11" s="72" t="s">
        <v>92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73"/>
      <c r="B12" s="73"/>
      <c r="C12" s="73"/>
      <c r="D12" s="74">
        <v>3.0</v>
      </c>
      <c r="E12" s="72" t="s">
        <v>113</v>
      </c>
      <c r="F12" s="72" t="s">
        <v>92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73"/>
      <c r="B13" s="72" t="s">
        <v>55</v>
      </c>
      <c r="C13" s="73"/>
      <c r="D13" s="73"/>
      <c r="E13" s="73"/>
      <c r="F13" s="73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73"/>
      <c r="B14" s="73"/>
      <c r="C14" s="73"/>
      <c r="D14" s="74">
        <v>1.0</v>
      </c>
      <c r="E14" s="72" t="s">
        <v>114</v>
      </c>
      <c r="F14" s="72" t="s">
        <v>88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73"/>
      <c r="B15" s="73"/>
      <c r="C15" s="73"/>
      <c r="D15" s="74">
        <v>2.0</v>
      </c>
      <c r="E15" s="72" t="s">
        <v>115</v>
      </c>
      <c r="F15" s="72" t="s">
        <v>89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73"/>
      <c r="B16" s="72" t="s">
        <v>53</v>
      </c>
      <c r="C16" s="73"/>
      <c r="D16" s="73"/>
      <c r="E16" s="73"/>
      <c r="F16" s="73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73"/>
      <c r="B17" s="73"/>
      <c r="C17" s="73"/>
      <c r="D17" s="74">
        <v>1.0</v>
      </c>
      <c r="E17" s="72" t="s">
        <v>116</v>
      </c>
      <c r="F17" s="72" t="s">
        <v>117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73"/>
      <c r="B18" s="73"/>
      <c r="C18" s="73"/>
      <c r="D18" s="74">
        <v>2.0</v>
      </c>
      <c r="E18" s="72" t="s">
        <v>118</v>
      </c>
      <c r="F18" s="72" t="s">
        <v>95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73"/>
      <c r="B19" s="73"/>
      <c r="C19" s="73"/>
      <c r="D19" s="74">
        <v>3.0</v>
      </c>
      <c r="E19" s="72" t="s">
        <v>119</v>
      </c>
      <c r="F19" s="72" t="s">
        <v>90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73"/>
      <c r="B20" s="73"/>
      <c r="C20" s="73"/>
      <c r="D20" s="74">
        <v>3.0</v>
      </c>
      <c r="E20" s="72" t="s">
        <v>120</v>
      </c>
      <c r="F20" s="72" t="s">
        <v>90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73"/>
      <c r="B21" s="72" t="s">
        <v>51</v>
      </c>
      <c r="C21" s="73"/>
      <c r="D21" s="73"/>
      <c r="E21" s="73"/>
      <c r="F21" s="73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73"/>
      <c r="B22" s="73"/>
      <c r="C22" s="73"/>
      <c r="D22" s="74">
        <v>1.0</v>
      </c>
      <c r="E22" s="72" t="s">
        <v>121</v>
      </c>
      <c r="F22" s="72" t="s">
        <v>90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73"/>
      <c r="B23" s="73"/>
      <c r="C23" s="73"/>
      <c r="D23" s="74">
        <v>2.0</v>
      </c>
      <c r="E23" s="72" t="s">
        <v>122</v>
      </c>
      <c r="F23" s="72" t="s">
        <v>94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73"/>
      <c r="B24" s="73"/>
      <c r="C24" s="73"/>
      <c r="D24" s="74">
        <v>3.0</v>
      </c>
      <c r="E24" s="72" t="s">
        <v>123</v>
      </c>
      <c r="F24" s="72" t="s">
        <v>88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73"/>
      <c r="B25" s="73"/>
      <c r="C25" s="73"/>
      <c r="D25" s="74">
        <v>3.0</v>
      </c>
      <c r="E25" s="72" t="s">
        <v>124</v>
      </c>
      <c r="F25" s="72" t="s">
        <v>95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73"/>
      <c r="B26" s="72" t="s">
        <v>77</v>
      </c>
      <c r="C26" s="73"/>
      <c r="D26" s="73"/>
      <c r="E26" s="73"/>
      <c r="F26" s="73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73"/>
      <c r="B27" s="73"/>
      <c r="C27" s="73"/>
      <c r="D27" s="74">
        <v>1.0</v>
      </c>
      <c r="E27" s="72" t="s">
        <v>125</v>
      </c>
      <c r="F27" s="72" t="s">
        <v>126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73"/>
      <c r="B28" s="73"/>
      <c r="C28" s="73"/>
      <c r="D28" s="74">
        <v>2.0</v>
      </c>
      <c r="E28" s="72" t="s">
        <v>127</v>
      </c>
      <c r="F28" s="72" t="s">
        <v>90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73"/>
      <c r="B29" s="73"/>
      <c r="C29" s="73"/>
      <c r="D29" s="74">
        <v>3.0</v>
      </c>
      <c r="E29" s="72" t="s">
        <v>128</v>
      </c>
      <c r="F29" s="72" t="s">
        <v>129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73"/>
      <c r="B30" s="72" t="s">
        <v>75</v>
      </c>
      <c r="C30" s="73"/>
      <c r="D30" s="73"/>
      <c r="E30" s="73"/>
      <c r="F30" s="73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73"/>
      <c r="B31" s="73"/>
      <c r="C31" s="73"/>
      <c r="D31" s="74">
        <v>1.0</v>
      </c>
      <c r="E31" s="72" t="s">
        <v>130</v>
      </c>
      <c r="F31" s="72" t="s">
        <v>131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73"/>
      <c r="B32" s="73"/>
      <c r="C32" s="73"/>
      <c r="D32" s="74">
        <v>2.0</v>
      </c>
      <c r="E32" s="72" t="s">
        <v>132</v>
      </c>
      <c r="F32" s="72" t="s">
        <v>90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73"/>
      <c r="B33" s="72" t="s">
        <v>74</v>
      </c>
      <c r="C33" s="73"/>
      <c r="D33" s="73"/>
      <c r="E33" s="73"/>
      <c r="F33" s="73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73"/>
      <c r="B34" s="73"/>
      <c r="C34" s="73"/>
      <c r="D34" s="74">
        <v>1.0</v>
      </c>
      <c r="E34" s="72" t="s">
        <v>133</v>
      </c>
      <c r="F34" s="72" t="s">
        <v>88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73"/>
      <c r="B35" s="73"/>
      <c r="C35" s="73"/>
      <c r="D35" s="74">
        <v>2.0</v>
      </c>
      <c r="E35" s="72" t="s">
        <v>134</v>
      </c>
      <c r="F35" s="72" t="s">
        <v>94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73"/>
      <c r="B36" s="73"/>
      <c r="C36" s="73"/>
      <c r="D36" s="74">
        <v>3.0</v>
      </c>
      <c r="E36" s="72" t="s">
        <v>135</v>
      </c>
      <c r="F36" s="72" t="s">
        <v>88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73"/>
      <c r="B37" s="72" t="s">
        <v>73</v>
      </c>
      <c r="C37" s="73"/>
      <c r="D37" s="73"/>
      <c r="E37" s="73"/>
      <c r="F37" s="73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73"/>
      <c r="B38" s="73"/>
      <c r="C38" s="73"/>
      <c r="D38" s="74">
        <v>1.0</v>
      </c>
      <c r="E38" s="72" t="s">
        <v>136</v>
      </c>
      <c r="F38" s="72" t="s">
        <v>90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73"/>
      <c r="B39" s="73"/>
      <c r="C39" s="73"/>
      <c r="D39" s="74">
        <v>2.0</v>
      </c>
      <c r="E39" s="72" t="s">
        <v>137</v>
      </c>
      <c r="F39" s="72" t="s">
        <v>92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73"/>
      <c r="B40" s="73"/>
      <c r="C40" s="73"/>
      <c r="D40" s="74">
        <v>3.0</v>
      </c>
      <c r="E40" s="72" t="s">
        <v>138</v>
      </c>
      <c r="F40" s="72" t="s">
        <v>96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73"/>
      <c r="B41" s="73"/>
      <c r="C41" s="73"/>
      <c r="D41" s="74">
        <v>3.0</v>
      </c>
      <c r="E41" s="72" t="s">
        <v>139</v>
      </c>
      <c r="F41" s="72" t="s">
        <v>90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73"/>
      <c r="B42" s="72" t="s">
        <v>72</v>
      </c>
      <c r="C42" s="73"/>
      <c r="D42" s="73"/>
      <c r="E42" s="73"/>
      <c r="F42" s="73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73"/>
      <c r="B43" s="73"/>
      <c r="C43" s="73"/>
      <c r="D43" s="74">
        <v>1.0</v>
      </c>
      <c r="E43" s="72" t="s">
        <v>140</v>
      </c>
      <c r="F43" s="72" t="s">
        <v>94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73"/>
      <c r="B44" s="73"/>
      <c r="C44" s="73"/>
      <c r="D44" s="74">
        <v>2.0</v>
      </c>
      <c r="E44" s="72" t="s">
        <v>141</v>
      </c>
      <c r="F44" s="72" t="s">
        <v>92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73"/>
      <c r="B45" s="73"/>
      <c r="C45" s="73"/>
      <c r="D45" s="74">
        <v>3.0</v>
      </c>
      <c r="E45" s="72" t="s">
        <v>142</v>
      </c>
      <c r="F45" s="72" t="s">
        <v>143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73"/>
      <c r="B46" s="73"/>
      <c r="C46" s="73"/>
      <c r="D46" s="74">
        <v>3.0</v>
      </c>
      <c r="E46" s="72" t="s">
        <v>144</v>
      </c>
      <c r="F46" s="72" t="s">
        <v>88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73"/>
      <c r="B47" s="72" t="s">
        <v>71</v>
      </c>
      <c r="C47" s="73"/>
      <c r="D47" s="73"/>
      <c r="E47" s="73"/>
      <c r="F47" s="73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73"/>
      <c r="B48" s="73"/>
      <c r="C48" s="73"/>
      <c r="D48" s="74">
        <v>1.0</v>
      </c>
      <c r="E48" s="72" t="s">
        <v>145</v>
      </c>
      <c r="F48" s="72" t="s">
        <v>88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73"/>
      <c r="B49" s="73"/>
      <c r="C49" s="73"/>
      <c r="D49" s="74">
        <v>2.0</v>
      </c>
      <c r="E49" s="72" t="s">
        <v>146</v>
      </c>
      <c r="F49" s="72" t="s">
        <v>147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73"/>
      <c r="B50" s="73"/>
      <c r="C50" s="73"/>
      <c r="D50" s="74">
        <v>3.0</v>
      </c>
      <c r="E50" s="72" t="s">
        <v>148</v>
      </c>
      <c r="F50" s="72" t="s">
        <v>88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73"/>
      <c r="B51" s="73"/>
      <c r="C51" s="73"/>
      <c r="D51" s="74">
        <v>3.0</v>
      </c>
      <c r="E51" s="72" t="s">
        <v>149</v>
      </c>
      <c r="F51" s="72" t="s">
        <v>150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73"/>
      <c r="B52" s="72" t="s">
        <v>70</v>
      </c>
      <c r="C52" s="73"/>
      <c r="D52" s="73"/>
      <c r="E52" s="73"/>
      <c r="F52" s="73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73"/>
      <c r="B53" s="73"/>
      <c r="C53" s="73"/>
      <c r="D53" s="74">
        <v>1.0</v>
      </c>
      <c r="E53" s="72" t="s">
        <v>151</v>
      </c>
      <c r="F53" s="72" t="s">
        <v>94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73"/>
      <c r="B54" s="73"/>
      <c r="C54" s="73"/>
      <c r="D54" s="74">
        <v>2.0</v>
      </c>
      <c r="E54" s="72" t="s">
        <v>152</v>
      </c>
      <c r="F54" s="72" t="s">
        <v>92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73"/>
      <c r="B55" s="73"/>
      <c r="C55" s="73"/>
      <c r="D55" s="74">
        <v>3.0</v>
      </c>
      <c r="E55" s="72" t="s">
        <v>153</v>
      </c>
      <c r="F55" s="72" t="s">
        <v>154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73"/>
      <c r="B56" s="72" t="s">
        <v>69</v>
      </c>
      <c r="C56" s="73"/>
      <c r="D56" s="73"/>
      <c r="E56" s="73"/>
      <c r="F56" s="73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73"/>
      <c r="B57" s="73"/>
      <c r="C57" s="73"/>
      <c r="D57" s="74">
        <v>1.0</v>
      </c>
      <c r="E57" s="72" t="s">
        <v>155</v>
      </c>
      <c r="F57" s="72" t="s">
        <v>89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73"/>
      <c r="B58" s="73"/>
      <c r="C58" s="73"/>
      <c r="D58" s="74">
        <v>2.0</v>
      </c>
      <c r="E58" s="72" t="s">
        <v>156</v>
      </c>
      <c r="F58" s="72" t="s">
        <v>98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73"/>
      <c r="B59" s="73"/>
      <c r="C59" s="73"/>
      <c r="D59" s="74">
        <v>3.0</v>
      </c>
      <c r="E59" s="72" t="s">
        <v>157</v>
      </c>
      <c r="F59" s="72" t="s">
        <v>88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73"/>
      <c r="B60" s="72" t="s">
        <v>68</v>
      </c>
      <c r="C60" s="73"/>
      <c r="D60" s="73"/>
      <c r="E60" s="73"/>
      <c r="F60" s="73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73"/>
      <c r="B61" s="73"/>
      <c r="C61" s="73"/>
      <c r="D61" s="74">
        <v>1.0</v>
      </c>
      <c r="E61" s="72" t="s">
        <v>158</v>
      </c>
      <c r="F61" s="72" t="s">
        <v>94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73"/>
      <c r="B62" s="73"/>
      <c r="C62" s="73"/>
      <c r="D62" s="74">
        <v>2.0</v>
      </c>
      <c r="E62" s="72" t="s">
        <v>159</v>
      </c>
      <c r="F62" s="72" t="s">
        <v>95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73"/>
      <c r="B63" s="73"/>
      <c r="C63" s="73"/>
      <c r="D63" s="74">
        <v>3.0</v>
      </c>
      <c r="E63" s="72" t="s">
        <v>160</v>
      </c>
      <c r="F63" s="72" t="s">
        <v>91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73"/>
      <c r="B64" s="73"/>
      <c r="C64" s="73"/>
      <c r="D64" s="74">
        <v>3.0</v>
      </c>
      <c r="E64" s="72" t="s">
        <v>161</v>
      </c>
      <c r="F64" s="72" t="s">
        <v>92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73"/>
      <c r="B65" s="72" t="s">
        <v>43</v>
      </c>
      <c r="C65" s="73"/>
      <c r="D65" s="73"/>
      <c r="E65" s="73"/>
      <c r="F65" s="73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73"/>
      <c r="B66" s="73"/>
      <c r="C66" s="73"/>
      <c r="D66" s="74">
        <v>1.0</v>
      </c>
      <c r="E66" s="72" t="s">
        <v>162</v>
      </c>
      <c r="F66" s="72" t="s">
        <v>88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73"/>
      <c r="B67" s="73"/>
      <c r="C67" s="73"/>
      <c r="D67" s="74">
        <v>2.0</v>
      </c>
      <c r="E67" s="72" t="s">
        <v>163</v>
      </c>
      <c r="F67" s="72" t="s">
        <v>143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73"/>
      <c r="B68" s="73"/>
      <c r="C68" s="73"/>
      <c r="D68" s="74">
        <v>3.0</v>
      </c>
      <c r="E68" s="72" t="s">
        <v>164</v>
      </c>
      <c r="F68" s="72" t="s">
        <v>126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73"/>
      <c r="B69" s="73"/>
      <c r="C69" s="73"/>
      <c r="D69" s="74">
        <v>3.0</v>
      </c>
      <c r="E69" s="72" t="s">
        <v>165</v>
      </c>
      <c r="F69" s="72" t="s">
        <v>143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73"/>
      <c r="B70" s="72" t="s">
        <v>42</v>
      </c>
      <c r="C70" s="73"/>
      <c r="D70" s="73"/>
      <c r="E70" s="73"/>
      <c r="F70" s="73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73"/>
      <c r="B71" s="73"/>
      <c r="C71" s="73"/>
      <c r="D71" s="74">
        <v>1.0</v>
      </c>
      <c r="E71" s="72" t="s">
        <v>166</v>
      </c>
      <c r="F71" s="72" t="s">
        <v>88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73"/>
      <c r="B72" s="73"/>
      <c r="C72" s="73"/>
      <c r="D72" s="74">
        <v>2.0</v>
      </c>
      <c r="E72" s="72" t="s">
        <v>167</v>
      </c>
      <c r="F72" s="72" t="s">
        <v>88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73"/>
      <c r="B73" s="73"/>
      <c r="C73" s="73"/>
      <c r="D73" s="74">
        <v>3.0</v>
      </c>
      <c r="E73" s="72" t="s">
        <v>168</v>
      </c>
      <c r="F73" s="72" t="s">
        <v>169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73"/>
      <c r="B74" s="73"/>
      <c r="C74" s="73"/>
      <c r="D74" s="74">
        <v>3.0</v>
      </c>
      <c r="E74" s="72" t="s">
        <v>170</v>
      </c>
      <c r="F74" s="72" t="s">
        <v>96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73"/>
      <c r="B75" s="72" t="s">
        <v>41</v>
      </c>
      <c r="C75" s="73"/>
      <c r="D75" s="73"/>
      <c r="E75" s="73"/>
      <c r="F75" s="73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73"/>
      <c r="B76" s="73"/>
      <c r="C76" s="73"/>
      <c r="D76" s="74">
        <v>1.0</v>
      </c>
      <c r="E76" s="72" t="s">
        <v>171</v>
      </c>
      <c r="F76" s="72" t="s">
        <v>131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73"/>
      <c r="B77" s="73"/>
      <c r="C77" s="73"/>
      <c r="D77" s="74">
        <v>2.0</v>
      </c>
      <c r="E77" s="72" t="s">
        <v>172</v>
      </c>
      <c r="F77" s="72" t="s">
        <v>89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73"/>
      <c r="B78" s="73"/>
      <c r="C78" s="73"/>
      <c r="D78" s="74">
        <v>3.0</v>
      </c>
      <c r="E78" s="72" t="s">
        <v>173</v>
      </c>
      <c r="F78" s="72" t="s">
        <v>89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73"/>
      <c r="B79" s="73"/>
      <c r="C79" s="73"/>
      <c r="D79" s="74">
        <v>3.0</v>
      </c>
      <c r="E79" s="72" t="s">
        <v>174</v>
      </c>
      <c r="F79" s="72" t="s">
        <v>88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73"/>
      <c r="B80" s="72" t="s">
        <v>40</v>
      </c>
      <c r="C80" s="73"/>
      <c r="D80" s="73"/>
      <c r="E80" s="73"/>
      <c r="F80" s="73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73"/>
      <c r="B81" s="73"/>
      <c r="C81" s="73"/>
      <c r="D81" s="74">
        <v>1.0</v>
      </c>
      <c r="E81" s="72" t="s">
        <v>175</v>
      </c>
      <c r="F81" s="72" t="s">
        <v>87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73"/>
      <c r="B82" s="73"/>
      <c r="C82" s="73"/>
      <c r="D82" s="74">
        <v>2.0</v>
      </c>
      <c r="E82" s="72" t="s">
        <v>176</v>
      </c>
      <c r="F82" s="72" t="s">
        <v>88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73"/>
      <c r="B83" s="73"/>
      <c r="C83" s="73"/>
      <c r="D83" s="74">
        <v>3.0</v>
      </c>
      <c r="E83" s="72" t="s">
        <v>177</v>
      </c>
      <c r="F83" s="72" t="s">
        <v>88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73"/>
      <c r="B84" s="73"/>
      <c r="C84" s="73"/>
      <c r="D84" s="74">
        <v>3.0</v>
      </c>
      <c r="E84" s="72" t="s">
        <v>178</v>
      </c>
      <c r="F84" s="72" t="s">
        <v>96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73"/>
      <c r="B85" s="72" t="s">
        <v>39</v>
      </c>
      <c r="C85" s="73"/>
      <c r="D85" s="73"/>
      <c r="E85" s="73"/>
      <c r="F85" s="73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73"/>
      <c r="B86" s="73"/>
      <c r="C86" s="73"/>
      <c r="D86" s="74">
        <v>1.0</v>
      </c>
      <c r="E86" s="72" t="s">
        <v>179</v>
      </c>
      <c r="F86" s="72" t="s">
        <v>90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73"/>
      <c r="B87" s="73"/>
      <c r="C87" s="73"/>
      <c r="D87" s="74">
        <v>2.0</v>
      </c>
      <c r="E87" s="72" t="s">
        <v>180</v>
      </c>
      <c r="F87" s="72" t="s">
        <v>88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73"/>
      <c r="B88" s="73"/>
      <c r="C88" s="73"/>
      <c r="D88" s="74">
        <v>3.0</v>
      </c>
      <c r="E88" s="72" t="s">
        <v>181</v>
      </c>
      <c r="F88" s="72" t="s">
        <v>131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73"/>
      <c r="B89" s="73"/>
      <c r="C89" s="73"/>
      <c r="D89" s="74">
        <v>3.0</v>
      </c>
      <c r="E89" s="72" t="s">
        <v>182</v>
      </c>
      <c r="F89" s="72" t="s">
        <v>89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73"/>
      <c r="B90" s="72" t="s">
        <v>36</v>
      </c>
      <c r="C90" s="73"/>
      <c r="D90" s="73"/>
      <c r="E90" s="73"/>
      <c r="F90" s="73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73"/>
      <c r="B91" s="73"/>
      <c r="C91" s="73"/>
      <c r="D91" s="74">
        <v>1.0</v>
      </c>
      <c r="E91" s="72" t="s">
        <v>183</v>
      </c>
      <c r="F91" s="72" t="s">
        <v>87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73"/>
      <c r="B92" s="73"/>
      <c r="C92" s="73"/>
      <c r="D92" s="74">
        <v>2.0</v>
      </c>
      <c r="E92" s="72" t="s">
        <v>184</v>
      </c>
      <c r="F92" s="72" t="s">
        <v>88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73"/>
      <c r="B93" s="73"/>
      <c r="C93" s="73"/>
      <c r="D93" s="74">
        <v>3.0</v>
      </c>
      <c r="E93" s="72" t="s">
        <v>185</v>
      </c>
      <c r="F93" s="72" t="s">
        <v>98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73"/>
      <c r="B94" s="73"/>
      <c r="C94" s="73"/>
      <c r="D94" s="74">
        <v>3.0</v>
      </c>
      <c r="E94" s="72" t="s">
        <v>186</v>
      </c>
      <c r="F94" s="72" t="s">
        <v>187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73"/>
      <c r="B95" s="72" t="s">
        <v>35</v>
      </c>
      <c r="C95" s="73"/>
      <c r="D95" s="73"/>
      <c r="E95" s="73"/>
      <c r="F95" s="73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73"/>
      <c r="B96" s="73"/>
      <c r="C96" s="73"/>
      <c r="D96" s="74">
        <v>1.0</v>
      </c>
      <c r="E96" s="72" t="s">
        <v>188</v>
      </c>
      <c r="F96" s="72" t="s">
        <v>189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73"/>
      <c r="B97" s="73"/>
      <c r="C97" s="73"/>
      <c r="D97" s="74">
        <v>2.0</v>
      </c>
      <c r="E97" s="72" t="s">
        <v>190</v>
      </c>
      <c r="F97" s="72" t="s">
        <v>87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73"/>
      <c r="B98" s="73"/>
      <c r="C98" s="73"/>
      <c r="D98" s="74">
        <v>3.0</v>
      </c>
      <c r="E98" s="72" t="s">
        <v>191</v>
      </c>
      <c r="F98" s="72" t="s">
        <v>88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73"/>
      <c r="B99" s="72" t="s">
        <v>37</v>
      </c>
      <c r="C99" s="73"/>
      <c r="D99" s="73"/>
      <c r="E99" s="73"/>
      <c r="F99" s="73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73"/>
      <c r="B100" s="73"/>
      <c r="C100" s="73"/>
      <c r="D100" s="74">
        <v>1.0</v>
      </c>
      <c r="E100" s="72" t="s">
        <v>192</v>
      </c>
      <c r="F100" s="72" t="s">
        <v>87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73"/>
      <c r="B101" s="73"/>
      <c r="C101" s="73"/>
      <c r="D101" s="74">
        <v>2.0</v>
      </c>
      <c r="E101" s="72" t="s">
        <v>193</v>
      </c>
      <c r="F101" s="72" t="s">
        <v>87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73"/>
      <c r="B102" s="73"/>
      <c r="C102" s="73"/>
      <c r="D102" s="74">
        <v>3.0</v>
      </c>
      <c r="E102" s="72" t="s">
        <v>194</v>
      </c>
      <c r="F102" s="72" t="s">
        <v>88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73"/>
      <c r="B103" s="73"/>
      <c r="C103" s="73"/>
      <c r="D103" s="74">
        <v>3.0</v>
      </c>
      <c r="E103" s="72" t="s">
        <v>195</v>
      </c>
      <c r="F103" s="72" t="s">
        <v>89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73"/>
      <c r="B104" s="72" t="s">
        <v>34</v>
      </c>
      <c r="C104" s="73"/>
      <c r="D104" s="73"/>
      <c r="E104" s="73"/>
      <c r="F104" s="73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73"/>
      <c r="B105" s="73"/>
      <c r="C105" s="73"/>
      <c r="D105" s="74">
        <v>1.0</v>
      </c>
      <c r="E105" s="72" t="s">
        <v>196</v>
      </c>
      <c r="F105" s="72" t="s">
        <v>89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73"/>
      <c r="B106" s="73"/>
      <c r="C106" s="73"/>
      <c r="D106" s="74">
        <v>2.0</v>
      </c>
      <c r="E106" s="72" t="s">
        <v>197</v>
      </c>
      <c r="F106" s="72" t="s">
        <v>87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73"/>
      <c r="B107" s="73"/>
      <c r="C107" s="73"/>
      <c r="D107" s="74">
        <v>3.0</v>
      </c>
      <c r="E107" s="72" t="s">
        <v>198</v>
      </c>
      <c r="F107" s="72" t="s">
        <v>91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73"/>
      <c r="B108" s="73"/>
      <c r="C108" s="73"/>
      <c r="D108" s="74">
        <v>3.0</v>
      </c>
      <c r="E108" s="72" t="s">
        <v>199</v>
      </c>
      <c r="F108" s="72" t="s">
        <v>88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73"/>
      <c r="B109" s="72" t="s">
        <v>33</v>
      </c>
      <c r="C109" s="73"/>
      <c r="D109" s="73"/>
      <c r="E109" s="73"/>
      <c r="F109" s="73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73"/>
      <c r="B110" s="73"/>
      <c r="C110" s="73"/>
      <c r="D110" s="74">
        <v>1.0</v>
      </c>
      <c r="E110" s="72" t="s">
        <v>200</v>
      </c>
      <c r="F110" s="72" t="s">
        <v>87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73"/>
      <c r="B111" s="73"/>
      <c r="C111" s="73"/>
      <c r="D111" s="74">
        <v>2.0</v>
      </c>
      <c r="E111" s="72" t="s">
        <v>201</v>
      </c>
      <c r="F111" s="72" t="s">
        <v>92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73"/>
      <c r="B112" s="73"/>
      <c r="C112" s="73"/>
      <c r="D112" s="74">
        <v>3.0</v>
      </c>
      <c r="E112" s="72" t="s">
        <v>202</v>
      </c>
      <c r="F112" s="72" t="s">
        <v>89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73"/>
      <c r="B113" s="73"/>
      <c r="C113" s="73"/>
      <c r="D113" s="74">
        <v>3.0</v>
      </c>
      <c r="E113" s="72" t="s">
        <v>203</v>
      </c>
      <c r="F113" s="72" t="s">
        <v>88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73"/>
      <c r="B114" s="72" t="s">
        <v>30</v>
      </c>
      <c r="C114" s="73"/>
      <c r="D114" s="73"/>
      <c r="E114" s="73"/>
      <c r="F114" s="73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73"/>
      <c r="B115" s="73"/>
      <c r="C115" s="73"/>
      <c r="D115" s="74">
        <v>1.0</v>
      </c>
      <c r="E115" s="72" t="s">
        <v>204</v>
      </c>
      <c r="F115" s="72" t="s">
        <v>88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73"/>
      <c r="B116" s="73"/>
      <c r="C116" s="73"/>
      <c r="D116" s="74">
        <v>2.0</v>
      </c>
      <c r="E116" s="72" t="s">
        <v>205</v>
      </c>
      <c r="F116" s="72" t="s">
        <v>88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73"/>
      <c r="B117" s="73"/>
      <c r="C117" s="73"/>
      <c r="D117" s="74">
        <v>3.0</v>
      </c>
      <c r="E117" s="72" t="s">
        <v>206</v>
      </c>
      <c r="F117" s="72" t="s">
        <v>207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73"/>
      <c r="B118" s="72" t="s">
        <v>29</v>
      </c>
      <c r="C118" s="73"/>
      <c r="D118" s="73"/>
      <c r="E118" s="73"/>
      <c r="F118" s="73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73"/>
      <c r="B119" s="73"/>
      <c r="C119" s="73"/>
      <c r="D119" s="74">
        <v>1.0</v>
      </c>
      <c r="E119" s="72" t="s">
        <v>208</v>
      </c>
      <c r="F119" s="72" t="s">
        <v>209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73"/>
      <c r="B120" s="73"/>
      <c r="C120" s="73"/>
      <c r="D120" s="74">
        <v>2.0</v>
      </c>
      <c r="E120" s="72" t="s">
        <v>210</v>
      </c>
      <c r="F120" s="72" t="s">
        <v>89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73"/>
      <c r="B121" s="73"/>
      <c r="C121" s="73"/>
      <c r="D121" s="74">
        <v>3.0</v>
      </c>
      <c r="E121" s="72" t="s">
        <v>211</v>
      </c>
      <c r="F121" s="72" t="s">
        <v>126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73"/>
      <c r="B122" s="73"/>
      <c r="C122" s="73"/>
      <c r="D122" s="74">
        <v>3.0</v>
      </c>
      <c r="E122" s="72" t="s">
        <v>212</v>
      </c>
      <c r="F122" s="72" t="s">
        <v>88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73"/>
      <c r="B123" s="72" t="s">
        <v>31</v>
      </c>
      <c r="C123" s="73"/>
      <c r="D123" s="73"/>
      <c r="E123" s="73"/>
      <c r="F123" s="73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73"/>
      <c r="B124" s="73"/>
      <c r="C124" s="73"/>
      <c r="D124" s="74">
        <v>1.0</v>
      </c>
      <c r="E124" s="72" t="s">
        <v>213</v>
      </c>
      <c r="F124" s="72" t="s">
        <v>214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73"/>
      <c r="B125" s="73"/>
      <c r="C125" s="73"/>
      <c r="D125" s="74">
        <v>2.0</v>
      </c>
      <c r="E125" s="72" t="s">
        <v>215</v>
      </c>
      <c r="F125" s="72" t="s">
        <v>89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73"/>
      <c r="B126" s="73"/>
      <c r="C126" s="73"/>
      <c r="D126" s="74">
        <v>3.0</v>
      </c>
      <c r="E126" s="72" t="s">
        <v>216</v>
      </c>
      <c r="F126" s="72" t="s">
        <v>126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73"/>
      <c r="B127" s="73"/>
      <c r="C127" s="73"/>
      <c r="D127" s="74">
        <v>3.0</v>
      </c>
      <c r="E127" s="72" t="s">
        <v>217</v>
      </c>
      <c r="F127" s="72" t="s">
        <v>89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73"/>
      <c r="B128" s="72" t="s">
        <v>28</v>
      </c>
      <c r="C128" s="73"/>
      <c r="D128" s="73"/>
      <c r="E128" s="73"/>
      <c r="F128" s="73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73"/>
      <c r="B129" s="73"/>
      <c r="C129" s="73"/>
      <c r="D129" s="74">
        <v>1.0</v>
      </c>
      <c r="E129" s="72" t="s">
        <v>218</v>
      </c>
      <c r="F129" s="72" t="s">
        <v>88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73"/>
      <c r="B130" s="73"/>
      <c r="C130" s="73"/>
      <c r="D130" s="74">
        <v>2.0</v>
      </c>
      <c r="E130" s="72" t="s">
        <v>219</v>
      </c>
      <c r="F130" s="72" t="s">
        <v>88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73"/>
      <c r="B131" s="73"/>
      <c r="C131" s="73"/>
      <c r="D131" s="74">
        <v>3.0</v>
      </c>
      <c r="E131" s="72" t="s">
        <v>220</v>
      </c>
      <c r="F131" s="72" t="s">
        <v>92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73"/>
      <c r="B132" s="73"/>
      <c r="C132" s="73"/>
      <c r="D132" s="74">
        <v>3.0</v>
      </c>
      <c r="E132" s="72" t="s">
        <v>221</v>
      </c>
      <c r="F132" s="72" t="s">
        <v>88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73"/>
      <c r="B133" s="72" t="s">
        <v>27</v>
      </c>
      <c r="C133" s="73"/>
      <c r="D133" s="73"/>
      <c r="E133" s="73"/>
      <c r="F133" s="73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73"/>
      <c r="B134" s="73"/>
      <c r="C134" s="73"/>
      <c r="D134" s="74">
        <v>1.0</v>
      </c>
      <c r="E134" s="72" t="s">
        <v>222</v>
      </c>
      <c r="F134" s="72" t="s">
        <v>131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73"/>
      <c r="B135" s="73"/>
      <c r="C135" s="73"/>
      <c r="D135" s="74">
        <v>2.0</v>
      </c>
      <c r="E135" s="72" t="s">
        <v>223</v>
      </c>
      <c r="F135" s="72" t="s">
        <v>91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73"/>
      <c r="B136" s="73"/>
      <c r="C136" s="73"/>
      <c r="D136" s="74">
        <v>3.0</v>
      </c>
      <c r="E136" s="72" t="s">
        <v>224</v>
      </c>
      <c r="F136" s="72" t="s">
        <v>87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73"/>
      <c r="B137" s="73"/>
      <c r="C137" s="73"/>
      <c r="D137" s="74">
        <v>3.0</v>
      </c>
      <c r="E137" s="72" t="s">
        <v>225</v>
      </c>
      <c r="F137" s="72" t="s">
        <v>89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73"/>
      <c r="B138" s="72" t="s">
        <v>24</v>
      </c>
      <c r="C138" s="73"/>
      <c r="D138" s="73"/>
      <c r="E138" s="73"/>
      <c r="F138" s="73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73"/>
      <c r="B139" s="73"/>
      <c r="C139" s="73"/>
      <c r="D139" s="74">
        <v>1.0</v>
      </c>
      <c r="E139" s="72" t="s">
        <v>226</v>
      </c>
      <c r="F139" s="72" t="s">
        <v>89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73"/>
      <c r="B140" s="73"/>
      <c r="C140" s="73"/>
      <c r="D140" s="74">
        <v>2.0</v>
      </c>
      <c r="E140" s="72" t="s">
        <v>227</v>
      </c>
      <c r="F140" s="72" t="s">
        <v>147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73"/>
      <c r="B141" s="73"/>
      <c r="C141" s="73"/>
      <c r="D141" s="74">
        <v>3.0</v>
      </c>
      <c r="E141" s="72" t="s">
        <v>228</v>
      </c>
      <c r="F141" s="72" t="s">
        <v>229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73"/>
      <c r="B142" s="73"/>
      <c r="C142" s="73"/>
      <c r="D142" s="74">
        <v>3.0</v>
      </c>
      <c r="E142" s="72" t="s">
        <v>230</v>
      </c>
      <c r="F142" s="72" t="s">
        <v>231</v>
      </c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73"/>
      <c r="B143" s="72" t="s">
        <v>23</v>
      </c>
      <c r="C143" s="73"/>
      <c r="D143" s="73"/>
      <c r="E143" s="73"/>
      <c r="F143" s="73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73"/>
      <c r="B144" s="73"/>
      <c r="C144" s="73"/>
      <c r="D144" s="74">
        <v>1.0</v>
      </c>
      <c r="E144" s="72" t="s">
        <v>232</v>
      </c>
      <c r="F144" s="72" t="s">
        <v>91</v>
      </c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73"/>
      <c r="B145" s="73"/>
      <c r="C145" s="73"/>
      <c r="D145" s="74">
        <v>2.0</v>
      </c>
      <c r="E145" s="72" t="s">
        <v>233</v>
      </c>
      <c r="F145" s="72" t="s">
        <v>87</v>
      </c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73"/>
      <c r="B146" s="73"/>
      <c r="C146" s="73"/>
      <c r="D146" s="74">
        <v>3.0</v>
      </c>
      <c r="E146" s="72" t="s">
        <v>234</v>
      </c>
      <c r="F146" s="72" t="s">
        <v>89</v>
      </c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73"/>
      <c r="B147" s="73"/>
      <c r="C147" s="73"/>
      <c r="D147" s="74">
        <v>3.0</v>
      </c>
      <c r="E147" s="72" t="s">
        <v>235</v>
      </c>
      <c r="F147" s="72" t="s">
        <v>89</v>
      </c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73"/>
      <c r="B148" s="72" t="s">
        <v>25</v>
      </c>
      <c r="C148" s="73"/>
      <c r="D148" s="73"/>
      <c r="E148" s="73"/>
      <c r="F148" s="73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73"/>
      <c r="B149" s="73"/>
      <c r="C149" s="73"/>
      <c r="D149" s="74">
        <v>1.0</v>
      </c>
      <c r="E149" s="72" t="s">
        <v>236</v>
      </c>
      <c r="F149" s="72" t="s">
        <v>91</v>
      </c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73"/>
      <c r="B150" s="73"/>
      <c r="C150" s="73"/>
      <c r="D150" s="74">
        <v>2.0</v>
      </c>
      <c r="E150" s="72" t="s">
        <v>237</v>
      </c>
      <c r="F150" s="72" t="s">
        <v>87</v>
      </c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73"/>
      <c r="B151" s="73"/>
      <c r="C151" s="73"/>
      <c r="D151" s="74">
        <v>3.0</v>
      </c>
      <c r="E151" s="72" t="s">
        <v>238</v>
      </c>
      <c r="F151" s="72" t="s">
        <v>87</v>
      </c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73"/>
      <c r="B152" s="73"/>
      <c r="C152" s="73"/>
      <c r="D152" s="74">
        <v>3.0</v>
      </c>
      <c r="E152" s="72" t="s">
        <v>239</v>
      </c>
      <c r="F152" s="72" t="s">
        <v>89</v>
      </c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73"/>
      <c r="B153" s="72" t="s">
        <v>22</v>
      </c>
      <c r="C153" s="73"/>
      <c r="D153" s="73"/>
      <c r="E153" s="73"/>
      <c r="F153" s="73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73"/>
      <c r="B154" s="73"/>
      <c r="C154" s="73"/>
      <c r="D154" s="74">
        <v>1.0</v>
      </c>
      <c r="E154" s="72" t="s">
        <v>240</v>
      </c>
      <c r="F154" s="72" t="s">
        <v>89</v>
      </c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73"/>
      <c r="B155" s="73"/>
      <c r="C155" s="73"/>
      <c r="D155" s="74">
        <v>2.0</v>
      </c>
      <c r="E155" s="72" t="s">
        <v>241</v>
      </c>
      <c r="F155" s="72" t="s">
        <v>89</v>
      </c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73"/>
      <c r="B156" s="73"/>
      <c r="C156" s="73"/>
      <c r="D156" s="74">
        <v>3.0</v>
      </c>
      <c r="E156" s="72" t="s">
        <v>242</v>
      </c>
      <c r="F156" s="72" t="s">
        <v>87</v>
      </c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73"/>
      <c r="B157" s="73"/>
      <c r="C157" s="73"/>
      <c r="D157" s="74">
        <v>3.0</v>
      </c>
      <c r="E157" s="72" t="s">
        <v>243</v>
      </c>
      <c r="F157" s="72" t="s">
        <v>131</v>
      </c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73"/>
      <c r="B158" s="72" t="s">
        <v>21</v>
      </c>
      <c r="C158" s="73"/>
      <c r="D158" s="73"/>
      <c r="E158" s="73"/>
      <c r="F158" s="73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73"/>
      <c r="B159" s="73"/>
      <c r="C159" s="73"/>
      <c r="D159" s="74">
        <v>1.0</v>
      </c>
      <c r="E159" s="72" t="s">
        <v>244</v>
      </c>
      <c r="F159" s="72" t="s">
        <v>91</v>
      </c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73"/>
      <c r="B160" s="73"/>
      <c r="C160" s="73"/>
      <c r="D160" s="74">
        <v>2.0</v>
      </c>
      <c r="E160" s="72" t="s">
        <v>245</v>
      </c>
      <c r="F160" s="72" t="s">
        <v>89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73"/>
      <c r="B161" s="73"/>
      <c r="C161" s="73"/>
      <c r="D161" s="74">
        <v>3.0</v>
      </c>
      <c r="E161" s="72" t="s">
        <v>246</v>
      </c>
      <c r="F161" s="72" t="s">
        <v>89</v>
      </c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73"/>
      <c r="B162" s="73"/>
      <c r="C162" s="73"/>
      <c r="D162" s="74">
        <v>3.0</v>
      </c>
      <c r="E162" s="72" t="s">
        <v>247</v>
      </c>
      <c r="F162" s="72" t="s">
        <v>87</v>
      </c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73"/>
      <c r="B163" s="72" t="s">
        <v>18</v>
      </c>
      <c r="C163" s="73"/>
      <c r="D163" s="73"/>
      <c r="E163" s="73"/>
      <c r="F163" s="73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73"/>
      <c r="B164" s="73"/>
      <c r="C164" s="73"/>
      <c r="D164" s="74">
        <v>1.0</v>
      </c>
      <c r="E164" s="72" t="s">
        <v>248</v>
      </c>
      <c r="F164" s="72" t="s">
        <v>147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73"/>
      <c r="B165" s="73"/>
      <c r="C165" s="73"/>
      <c r="D165" s="74">
        <v>2.0</v>
      </c>
      <c r="E165" s="72" t="s">
        <v>249</v>
      </c>
      <c r="F165" s="72" t="s">
        <v>87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73"/>
      <c r="B166" s="73"/>
      <c r="C166" s="73"/>
      <c r="D166" s="74">
        <v>3.0</v>
      </c>
      <c r="E166" s="72" t="s">
        <v>250</v>
      </c>
      <c r="F166" s="72" t="s">
        <v>87</v>
      </c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73"/>
      <c r="B167" s="72" t="s">
        <v>17</v>
      </c>
      <c r="C167" s="73"/>
      <c r="D167" s="73"/>
      <c r="E167" s="73"/>
      <c r="F167" s="73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73"/>
      <c r="B168" s="73"/>
      <c r="C168" s="73"/>
      <c r="D168" s="74">
        <v>1.0</v>
      </c>
      <c r="E168" s="72" t="s">
        <v>251</v>
      </c>
      <c r="F168" s="72" t="s">
        <v>87</v>
      </c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73"/>
      <c r="B169" s="72" t="s">
        <v>19</v>
      </c>
      <c r="C169" s="73"/>
      <c r="D169" s="73"/>
      <c r="E169" s="73"/>
      <c r="F169" s="73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73"/>
      <c r="B170" s="73"/>
      <c r="C170" s="73"/>
      <c r="D170" s="74">
        <v>1.0</v>
      </c>
      <c r="E170" s="72" t="s">
        <v>252</v>
      </c>
      <c r="F170" s="72" t="s">
        <v>87</v>
      </c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73"/>
      <c r="B171" s="73"/>
      <c r="C171" s="73"/>
      <c r="D171" s="74">
        <v>2.0</v>
      </c>
      <c r="E171" s="72" t="s">
        <v>253</v>
      </c>
      <c r="F171" s="72" t="s">
        <v>87</v>
      </c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73"/>
      <c r="B172" s="72" t="s">
        <v>16</v>
      </c>
      <c r="C172" s="73"/>
      <c r="D172" s="73"/>
      <c r="E172" s="73"/>
      <c r="F172" s="73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73"/>
      <c r="B173" s="73"/>
      <c r="C173" s="73"/>
      <c r="D173" s="74">
        <v>1.0</v>
      </c>
      <c r="E173" s="72" t="s">
        <v>254</v>
      </c>
      <c r="F173" s="72" t="s">
        <v>87</v>
      </c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73"/>
      <c r="B174" s="73"/>
      <c r="C174" s="73"/>
      <c r="D174" s="74">
        <v>2.0</v>
      </c>
      <c r="E174" s="72" t="s">
        <v>255</v>
      </c>
      <c r="F174" s="72" t="s">
        <v>89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73"/>
      <c r="B175" s="73"/>
      <c r="C175" s="73"/>
      <c r="D175" s="74">
        <v>3.0</v>
      </c>
      <c r="E175" s="72" t="s">
        <v>256</v>
      </c>
      <c r="F175" s="72" t="s">
        <v>87</v>
      </c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73"/>
      <c r="B176" s="73"/>
      <c r="C176" s="73"/>
      <c r="D176" s="74">
        <v>3.0</v>
      </c>
      <c r="E176" s="72" t="s">
        <v>257</v>
      </c>
      <c r="F176" s="72" t="s">
        <v>87</v>
      </c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73"/>
      <c r="B177" s="72" t="s">
        <v>15</v>
      </c>
      <c r="C177" s="73"/>
      <c r="D177" s="73"/>
      <c r="E177" s="73"/>
      <c r="F177" s="73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73"/>
      <c r="B178" s="73"/>
      <c r="C178" s="73"/>
      <c r="D178" s="74">
        <v>1.0</v>
      </c>
      <c r="E178" s="72" t="s">
        <v>258</v>
      </c>
      <c r="F178" s="72" t="s">
        <v>87</v>
      </c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73"/>
      <c r="B179" s="73"/>
      <c r="C179" s="73"/>
      <c r="D179" s="74">
        <v>2.0</v>
      </c>
      <c r="E179" s="72" t="s">
        <v>259</v>
      </c>
      <c r="F179" s="72" t="s">
        <v>87</v>
      </c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73"/>
      <c r="B180" s="72" t="s">
        <v>260</v>
      </c>
      <c r="C180" s="73"/>
      <c r="D180" s="73"/>
      <c r="E180" s="73"/>
      <c r="F180" s="73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73"/>
      <c r="B181" s="73"/>
      <c r="C181" s="73"/>
      <c r="D181" s="74">
        <v>1.0</v>
      </c>
      <c r="E181" s="72" t="s">
        <v>261</v>
      </c>
      <c r="F181" s="72" t="s">
        <v>262</v>
      </c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73"/>
      <c r="B182" s="73"/>
      <c r="C182" s="73"/>
      <c r="D182" s="74">
        <v>2.0</v>
      </c>
      <c r="E182" s="72" t="s">
        <v>263</v>
      </c>
      <c r="F182" s="72" t="s">
        <v>88</v>
      </c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73"/>
      <c r="B183" s="73"/>
      <c r="C183" s="73"/>
      <c r="D183" s="74">
        <v>3.0</v>
      </c>
      <c r="E183" s="72" t="s">
        <v>264</v>
      </c>
      <c r="F183" s="72" t="s">
        <v>265</v>
      </c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73"/>
      <c r="B184" s="73"/>
      <c r="C184" s="73"/>
      <c r="D184" s="74">
        <v>3.0</v>
      </c>
      <c r="E184" s="72" t="s">
        <v>266</v>
      </c>
      <c r="F184" s="72" t="s">
        <v>87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73"/>
      <c r="B185" s="72" t="s">
        <v>267</v>
      </c>
      <c r="C185" s="73"/>
      <c r="D185" s="73"/>
      <c r="E185" s="73"/>
      <c r="F185" s="73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73"/>
      <c r="B186" s="73"/>
      <c r="C186" s="73"/>
      <c r="D186" s="74">
        <v>1.0</v>
      </c>
      <c r="E186" s="72" t="s">
        <v>268</v>
      </c>
      <c r="F186" s="72" t="s">
        <v>88</v>
      </c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73"/>
      <c r="B187" s="73"/>
      <c r="C187" s="73"/>
      <c r="D187" s="74">
        <v>2.0</v>
      </c>
      <c r="E187" s="72" t="s">
        <v>269</v>
      </c>
      <c r="F187" s="72" t="s">
        <v>147</v>
      </c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73"/>
      <c r="B188" s="72" t="s">
        <v>270</v>
      </c>
      <c r="C188" s="73"/>
      <c r="D188" s="73"/>
      <c r="E188" s="73"/>
      <c r="F188" s="73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73"/>
      <c r="B189" s="73"/>
      <c r="C189" s="73"/>
      <c r="D189" s="74">
        <v>1.0</v>
      </c>
      <c r="E189" s="72" t="s">
        <v>271</v>
      </c>
      <c r="F189" s="72" t="s">
        <v>89</v>
      </c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73"/>
      <c r="B190" s="73"/>
      <c r="C190" s="73"/>
      <c r="D190" s="74">
        <v>2.0</v>
      </c>
      <c r="E190" s="72" t="s">
        <v>272</v>
      </c>
      <c r="F190" s="72" t="s">
        <v>273</v>
      </c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73"/>
      <c r="B191" s="73"/>
      <c r="C191" s="73"/>
      <c r="D191" s="74">
        <v>3.0</v>
      </c>
      <c r="E191" s="72" t="s">
        <v>274</v>
      </c>
      <c r="F191" s="72" t="s">
        <v>275</v>
      </c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73"/>
      <c r="B192" s="73"/>
      <c r="C192" s="73"/>
      <c r="D192" s="74">
        <v>3.0</v>
      </c>
      <c r="E192" s="72" t="s">
        <v>276</v>
      </c>
      <c r="F192" s="72" t="s">
        <v>89</v>
      </c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73"/>
      <c r="B193" s="72" t="s">
        <v>277</v>
      </c>
      <c r="C193" s="73"/>
      <c r="D193" s="73"/>
      <c r="E193" s="73"/>
      <c r="F193" s="73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73"/>
      <c r="B194" s="73"/>
      <c r="C194" s="73"/>
      <c r="D194" s="74">
        <v>1.0</v>
      </c>
      <c r="E194" s="72" t="s">
        <v>278</v>
      </c>
      <c r="F194" s="72" t="s">
        <v>88</v>
      </c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73"/>
      <c r="B195" s="73"/>
      <c r="C195" s="73"/>
      <c r="D195" s="74">
        <v>2.0</v>
      </c>
      <c r="E195" s="72" t="s">
        <v>279</v>
      </c>
      <c r="F195" s="72" t="s">
        <v>87</v>
      </c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73"/>
      <c r="B196" s="73"/>
      <c r="C196" s="73"/>
      <c r="D196" s="74">
        <v>3.0</v>
      </c>
      <c r="E196" s="72" t="s">
        <v>280</v>
      </c>
      <c r="F196" s="72" t="s">
        <v>89</v>
      </c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73"/>
      <c r="B197" s="72" t="s">
        <v>281</v>
      </c>
      <c r="C197" s="73"/>
      <c r="D197" s="73"/>
      <c r="E197" s="73"/>
      <c r="F197" s="73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73"/>
      <c r="B198" s="73"/>
      <c r="C198" s="73"/>
      <c r="D198" s="74">
        <v>1.0</v>
      </c>
      <c r="E198" s="72" t="s">
        <v>282</v>
      </c>
      <c r="F198" s="72" t="s">
        <v>87</v>
      </c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73"/>
      <c r="B199" s="73"/>
      <c r="C199" s="73"/>
      <c r="D199" s="74">
        <v>2.0</v>
      </c>
      <c r="E199" s="72" t="s">
        <v>283</v>
      </c>
      <c r="F199" s="72" t="s">
        <v>87</v>
      </c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73"/>
      <c r="B200" s="72" t="s">
        <v>284</v>
      </c>
      <c r="C200" s="73"/>
      <c r="D200" s="73"/>
      <c r="E200" s="73"/>
      <c r="F200" s="73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73"/>
      <c r="B201" s="73"/>
      <c r="C201" s="73"/>
      <c r="D201" s="74">
        <v>1.0</v>
      </c>
      <c r="E201" s="72" t="s">
        <v>285</v>
      </c>
      <c r="F201" s="72" t="s">
        <v>286</v>
      </c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73"/>
      <c r="B202" s="73"/>
      <c r="C202" s="73"/>
      <c r="D202" s="74">
        <v>2.0</v>
      </c>
      <c r="E202" s="72" t="s">
        <v>287</v>
      </c>
      <c r="F202" s="72" t="s">
        <v>89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73"/>
      <c r="B203" s="73"/>
      <c r="C203" s="73"/>
      <c r="D203" s="74">
        <v>3.0</v>
      </c>
      <c r="E203" s="72" t="s">
        <v>288</v>
      </c>
      <c r="F203" s="72" t="s">
        <v>89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73"/>
      <c r="B204" s="73"/>
      <c r="C204" s="73"/>
      <c r="D204" s="74">
        <v>3.0</v>
      </c>
      <c r="E204" s="72" t="s">
        <v>289</v>
      </c>
      <c r="F204" s="72" t="s">
        <v>87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984251969" footer="0.0" header="0.0" left="0.787401575" right="0.787401575" top="0.984251969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0.14"/>
    <col customWidth="1" hidden="1" min="3" max="3" width="36.0"/>
    <col customWidth="1" hidden="1" min="4" max="4" width="23.86"/>
    <col customWidth="1" min="5" max="11" width="8.71"/>
    <col customWidth="1" min="12" max="12" width="11.71"/>
    <col customWidth="1" min="13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_xlfn.RANK.EQ(E2,E1:E192)</f>
        <v>1</v>
      </c>
      <c r="B2" s="93" t="s">
        <v>1029</v>
      </c>
      <c r="C2" s="93" t="s">
        <v>875</v>
      </c>
      <c r="D2" s="93" t="s">
        <v>1030</v>
      </c>
      <c r="E2" s="96">
        <f t="shared" ref="E2:E16" si="1">SUM(F2:I2)</f>
        <v>4480</v>
      </c>
      <c r="F2" s="97">
        <v>1120.0</v>
      </c>
      <c r="G2" s="98">
        <v>1120.0</v>
      </c>
      <c r="H2" s="98">
        <v>1120.0</v>
      </c>
      <c r="I2" s="93">
        <v>1120.0</v>
      </c>
      <c r="J2" s="93" t="s">
        <v>23</v>
      </c>
      <c r="K2" s="93" t="s">
        <v>798</v>
      </c>
      <c r="L2" s="93" t="s">
        <v>1031</v>
      </c>
    </row>
    <row r="3">
      <c r="A3" s="93">
        <f>_xlfn.RANK.EQ(E3,E2:E200)</f>
        <v>2</v>
      </c>
      <c r="B3" s="93" t="s">
        <v>1032</v>
      </c>
      <c r="C3" s="93" t="s">
        <v>916</v>
      </c>
      <c r="D3" s="93" t="s">
        <v>1033</v>
      </c>
      <c r="E3" s="96">
        <f t="shared" si="1"/>
        <v>3600</v>
      </c>
      <c r="F3" s="97">
        <v>1360.0</v>
      </c>
      <c r="G3" s="98">
        <v>1360.0</v>
      </c>
      <c r="H3" s="98">
        <v>880.0</v>
      </c>
      <c r="I3" s="93"/>
      <c r="J3" s="93" t="s">
        <v>17</v>
      </c>
      <c r="K3" s="93" t="s">
        <v>798</v>
      </c>
      <c r="L3" s="93" t="s">
        <v>1034</v>
      </c>
    </row>
    <row r="4">
      <c r="A4" s="93">
        <f>_xlfn.RANK.EQ(E4,E2:E200)</f>
        <v>3</v>
      </c>
      <c r="B4" s="93" t="s">
        <v>1022</v>
      </c>
      <c r="C4" s="93" t="s">
        <v>875</v>
      </c>
      <c r="D4" s="93" t="s">
        <v>1023</v>
      </c>
      <c r="E4" s="96">
        <f t="shared" si="1"/>
        <v>3360</v>
      </c>
      <c r="F4" s="97">
        <v>1120.0</v>
      </c>
      <c r="G4" s="98">
        <v>1120.0</v>
      </c>
      <c r="H4" s="98">
        <v>1120.0</v>
      </c>
      <c r="I4" s="93"/>
      <c r="J4" s="93" t="s">
        <v>17</v>
      </c>
      <c r="K4" s="93" t="s">
        <v>798</v>
      </c>
      <c r="L4" s="93" t="s">
        <v>1035</v>
      </c>
    </row>
    <row r="5">
      <c r="A5" s="93">
        <f>_xlfn.RANK.EQ(E5,E2:E193)</f>
        <v>4</v>
      </c>
      <c r="B5" s="93" t="s">
        <v>1036</v>
      </c>
      <c r="C5" s="93" t="s">
        <v>921</v>
      </c>
      <c r="D5" s="93" t="s">
        <v>1037</v>
      </c>
      <c r="E5" s="96">
        <f t="shared" si="1"/>
        <v>3200</v>
      </c>
      <c r="F5" s="97">
        <v>1600.0</v>
      </c>
      <c r="G5" s="98">
        <v>1600.0</v>
      </c>
      <c r="H5" s="93"/>
      <c r="I5" s="93"/>
      <c r="J5" s="93" t="s">
        <v>23</v>
      </c>
      <c r="K5" s="93" t="s">
        <v>798</v>
      </c>
      <c r="L5" s="99">
        <v>41061.0</v>
      </c>
    </row>
    <row r="6">
      <c r="A6" s="93">
        <f>_xlfn.RANK.EQ(E6,E2:E195)</f>
        <v>5</v>
      </c>
      <c r="B6" s="93" t="s">
        <v>1038</v>
      </c>
      <c r="C6" s="93" t="s">
        <v>1039</v>
      </c>
      <c r="D6" s="93" t="s">
        <v>1040</v>
      </c>
      <c r="E6" s="96">
        <f t="shared" si="1"/>
        <v>1600</v>
      </c>
      <c r="F6" s="97"/>
      <c r="G6" s="93"/>
      <c r="H6" s="93"/>
      <c r="I6" s="93">
        <v>1600.0</v>
      </c>
      <c r="J6" s="93" t="s">
        <v>23</v>
      </c>
      <c r="K6" s="93" t="s">
        <v>798</v>
      </c>
      <c r="L6" s="93" t="s">
        <v>1035</v>
      </c>
      <c r="M6" s="90"/>
    </row>
    <row r="7">
      <c r="A7" s="100">
        <f>_xlfn.RANK.EQ(E7,E1:E199)</f>
        <v>5</v>
      </c>
      <c r="B7" s="101" t="s">
        <v>1041</v>
      </c>
      <c r="C7" s="100"/>
      <c r="D7" s="100"/>
      <c r="E7" s="102">
        <f t="shared" si="1"/>
        <v>1600</v>
      </c>
      <c r="F7" s="103"/>
      <c r="G7" s="100"/>
      <c r="H7" s="101">
        <v>1600.0</v>
      </c>
      <c r="I7" s="100"/>
      <c r="J7" s="100"/>
      <c r="K7" s="100"/>
      <c r="L7" s="100"/>
    </row>
    <row r="8">
      <c r="A8" s="93">
        <f>_xlfn.RANK.EQ(E8,E3:E199)</f>
        <v>6</v>
      </c>
      <c r="B8" s="93" t="s">
        <v>1042</v>
      </c>
      <c r="C8" s="93" t="s">
        <v>916</v>
      </c>
      <c r="D8" s="93" t="s">
        <v>1043</v>
      </c>
      <c r="E8" s="96">
        <f t="shared" si="1"/>
        <v>1360</v>
      </c>
      <c r="F8" s="97"/>
      <c r="G8" s="93"/>
      <c r="H8" s="93"/>
      <c r="I8" s="93">
        <v>1360.0</v>
      </c>
      <c r="J8" s="93" t="s">
        <v>23</v>
      </c>
      <c r="K8" s="93" t="s">
        <v>798</v>
      </c>
      <c r="L8" s="99">
        <v>40181.0</v>
      </c>
      <c r="M8" s="90"/>
    </row>
    <row r="9">
      <c r="A9" s="100">
        <f>_xlfn.RANK.EQ(E9,E2:E200)</f>
        <v>7</v>
      </c>
      <c r="B9" s="101" t="s">
        <v>1044</v>
      </c>
      <c r="C9" s="100"/>
      <c r="D9" s="100"/>
      <c r="E9" s="102">
        <f t="shared" si="1"/>
        <v>1360</v>
      </c>
      <c r="F9" s="103"/>
      <c r="G9" s="100"/>
      <c r="H9" s="101">
        <v>1360.0</v>
      </c>
      <c r="I9" s="100"/>
      <c r="J9" s="100"/>
      <c r="K9" s="100"/>
      <c r="L9" s="100"/>
    </row>
    <row r="10">
      <c r="A10" s="93">
        <f>_xlfn.RANK.EQ(E10,E2:E195)</f>
        <v>9</v>
      </c>
      <c r="B10" s="93" t="s">
        <v>1045</v>
      </c>
      <c r="C10" s="93" t="s">
        <v>1046</v>
      </c>
      <c r="D10" s="93" t="s">
        <v>1047</v>
      </c>
      <c r="E10" s="96">
        <f t="shared" si="1"/>
        <v>1120</v>
      </c>
      <c r="F10" s="97"/>
      <c r="G10" s="93"/>
      <c r="H10" s="93"/>
      <c r="I10" s="93">
        <v>1120.0</v>
      </c>
      <c r="J10" s="93" t="s">
        <v>23</v>
      </c>
      <c r="K10" s="93" t="s">
        <v>798</v>
      </c>
      <c r="L10" s="99">
        <v>41061.0</v>
      </c>
      <c r="M10" s="90"/>
    </row>
    <row r="11">
      <c r="A11" s="93">
        <f>_xlfn.RANK.EQ(E11,E2:E195)</f>
        <v>10</v>
      </c>
      <c r="B11" s="101" t="s">
        <v>1048</v>
      </c>
      <c r="C11" s="100"/>
      <c r="D11" s="100"/>
      <c r="E11" s="96">
        <f t="shared" si="1"/>
        <v>880</v>
      </c>
      <c r="F11" s="103"/>
      <c r="G11" s="101">
        <v>880.0</v>
      </c>
      <c r="H11" s="100"/>
      <c r="I11" s="100"/>
      <c r="J11" s="100"/>
      <c r="K11" s="100"/>
      <c r="L11" s="100"/>
    </row>
    <row r="12">
      <c r="A12" s="93">
        <f>_xlfn.RANK.EQ(E12,E2:E195)</f>
        <v>10</v>
      </c>
      <c r="B12" s="101" t="s">
        <v>1049</v>
      </c>
      <c r="C12" s="100"/>
      <c r="D12" s="100"/>
      <c r="E12" s="96">
        <f t="shared" si="1"/>
        <v>880</v>
      </c>
      <c r="F12" s="103"/>
      <c r="G12" s="101">
        <v>880.0</v>
      </c>
      <c r="H12" s="100"/>
      <c r="I12" s="100"/>
      <c r="J12" s="100"/>
      <c r="K12" s="100"/>
      <c r="L12" s="100"/>
    </row>
    <row r="13">
      <c r="A13" s="93">
        <f>_xlfn.RANK.EQ(E13,E2:E195)</f>
        <v>10</v>
      </c>
      <c r="B13" s="93" t="s">
        <v>1050</v>
      </c>
      <c r="C13" s="93" t="s">
        <v>809</v>
      </c>
      <c r="D13" s="93" t="s">
        <v>1051</v>
      </c>
      <c r="E13" s="96">
        <f t="shared" si="1"/>
        <v>880</v>
      </c>
      <c r="F13" s="97"/>
      <c r="G13" s="93"/>
      <c r="H13" s="93"/>
      <c r="I13" s="93">
        <v>880.0</v>
      </c>
      <c r="J13" s="93" t="s">
        <v>23</v>
      </c>
      <c r="K13" s="93" t="s">
        <v>798</v>
      </c>
      <c r="L13" s="93" t="s">
        <v>1052</v>
      </c>
    </row>
    <row r="14" ht="15.75" customHeight="1">
      <c r="A14" s="100">
        <f>_xlfn.RANK.EQ(E14,E2:E196)</f>
        <v>10</v>
      </c>
      <c r="B14" s="101" t="s">
        <v>1053</v>
      </c>
      <c r="C14" s="100"/>
      <c r="D14" s="100"/>
      <c r="E14" s="102">
        <f t="shared" si="1"/>
        <v>880</v>
      </c>
      <c r="F14" s="100"/>
      <c r="G14" s="100"/>
      <c r="H14" s="101">
        <v>880.0</v>
      </c>
      <c r="I14" s="100"/>
      <c r="J14" s="100"/>
      <c r="K14" s="100"/>
      <c r="L14" s="100"/>
    </row>
    <row r="15" ht="15.75" customHeight="1">
      <c r="A15" s="100">
        <f>_xlfn.RANK.EQ(E15,E2:E197)</f>
        <v>10</v>
      </c>
      <c r="B15" s="101" t="s">
        <v>1054</v>
      </c>
      <c r="C15" s="100"/>
      <c r="D15" s="100"/>
      <c r="E15" s="102">
        <f t="shared" si="1"/>
        <v>880</v>
      </c>
      <c r="F15" s="100"/>
      <c r="G15" s="100"/>
      <c r="H15" s="101">
        <v>880.0</v>
      </c>
      <c r="I15" s="100"/>
      <c r="J15" s="100"/>
      <c r="K15" s="100"/>
      <c r="L15" s="100"/>
    </row>
    <row r="16" ht="15.75" customHeight="1">
      <c r="A16" s="100">
        <f>_xlfn.RANK.EQ(E16,E2:E198)</f>
        <v>10</v>
      </c>
      <c r="B16" s="101" t="s">
        <v>1055</v>
      </c>
      <c r="C16" s="100"/>
      <c r="D16" s="100"/>
      <c r="E16" s="102">
        <f t="shared" si="1"/>
        <v>880</v>
      </c>
      <c r="F16" s="100"/>
      <c r="G16" s="100"/>
      <c r="H16" s="101">
        <v>880.0</v>
      </c>
      <c r="I16" s="100"/>
      <c r="J16" s="100"/>
      <c r="K16" s="100"/>
      <c r="L16" s="100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6.57"/>
    <col customWidth="1" hidden="1" min="3" max="3" width="36.0"/>
    <col customWidth="1" hidden="1" min="4" max="4" width="23.86"/>
    <col customWidth="1" min="5" max="11" width="8.71"/>
    <col customWidth="1" min="12" max="12" width="12.0"/>
    <col customWidth="1" min="13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117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_xlfn.RANK.EQ(E2,E1:E191)</f>
        <v>1</v>
      </c>
      <c r="B2" s="123" t="s">
        <v>1056</v>
      </c>
      <c r="C2" s="123"/>
      <c r="D2" s="93"/>
      <c r="E2" s="96">
        <f t="shared" ref="E2:E22" si="1">SUM(F2:I2)</f>
        <v>4560</v>
      </c>
      <c r="F2" s="97">
        <v>1600.0</v>
      </c>
      <c r="G2" s="98">
        <v>1360.0</v>
      </c>
      <c r="H2" s="98">
        <v>1600.0</v>
      </c>
      <c r="I2" s="93"/>
      <c r="J2" s="93"/>
      <c r="K2" s="93" t="s">
        <v>798</v>
      </c>
      <c r="L2" s="99">
        <v>40337.0</v>
      </c>
    </row>
    <row r="3">
      <c r="A3" s="93">
        <f>_xlfn.RANK.EQ(E3,E2:E200)</f>
        <v>2</v>
      </c>
      <c r="B3" s="101" t="s">
        <v>1057</v>
      </c>
      <c r="C3" s="100"/>
      <c r="D3" s="100"/>
      <c r="E3" s="96">
        <f t="shared" si="1"/>
        <v>2960</v>
      </c>
      <c r="F3" s="103"/>
      <c r="G3" s="101">
        <v>1600.0</v>
      </c>
      <c r="H3" s="101">
        <v>1360.0</v>
      </c>
      <c r="I3" s="100"/>
      <c r="J3" s="100"/>
      <c r="K3" s="100"/>
      <c r="L3" s="100"/>
    </row>
    <row r="4">
      <c r="A4" s="93">
        <f>_xlfn.RANK.EQ(E4,E2:E200)</f>
        <v>3</v>
      </c>
      <c r="B4" s="123" t="s">
        <v>1058</v>
      </c>
      <c r="C4" s="123"/>
      <c r="D4" s="93"/>
      <c r="E4" s="96">
        <f t="shared" si="1"/>
        <v>2400</v>
      </c>
      <c r="F4" s="97">
        <v>880.0</v>
      </c>
      <c r="G4" s="98">
        <v>640.0</v>
      </c>
      <c r="H4" s="98">
        <v>880.0</v>
      </c>
      <c r="I4" s="93"/>
      <c r="J4" s="93"/>
      <c r="K4" s="93"/>
      <c r="L4" s="100"/>
    </row>
    <row r="5">
      <c r="A5" s="93">
        <f>_xlfn.RANK.EQ(E5,E2:E192)</f>
        <v>4</v>
      </c>
      <c r="B5" s="93" t="s">
        <v>1059</v>
      </c>
      <c r="C5" s="93" t="s">
        <v>344</v>
      </c>
      <c r="D5" s="93" t="s">
        <v>1060</v>
      </c>
      <c r="E5" s="96">
        <f t="shared" si="1"/>
        <v>2240</v>
      </c>
      <c r="F5" s="97"/>
      <c r="G5" s="98">
        <v>1120.0</v>
      </c>
      <c r="H5" s="93"/>
      <c r="I5" s="93">
        <v>1120.0</v>
      </c>
      <c r="J5" s="93" t="s">
        <v>29</v>
      </c>
      <c r="K5" s="93" t="s">
        <v>798</v>
      </c>
      <c r="L5" s="99">
        <v>40067.0</v>
      </c>
      <c r="M5" s="90"/>
    </row>
    <row r="6">
      <c r="A6" s="93">
        <f>_xlfn.RANK.EQ(E6,E2:E200)</f>
        <v>5</v>
      </c>
      <c r="B6" s="101" t="s">
        <v>1061</v>
      </c>
      <c r="C6" s="100"/>
      <c r="D6" s="100"/>
      <c r="E6" s="96">
        <f t="shared" si="1"/>
        <v>2000</v>
      </c>
      <c r="F6" s="103"/>
      <c r="G6" s="101">
        <v>1120.0</v>
      </c>
      <c r="H6" s="101">
        <v>880.0</v>
      </c>
      <c r="I6" s="100"/>
      <c r="J6" s="100"/>
      <c r="K6" s="100"/>
      <c r="L6" s="100"/>
    </row>
    <row r="7">
      <c r="A7" s="93">
        <f>_xlfn.RANK.EQ(E7,E2:E200)</f>
        <v>5</v>
      </c>
      <c r="B7" s="101" t="s">
        <v>1062</v>
      </c>
      <c r="C7" s="100"/>
      <c r="D7" s="100"/>
      <c r="E7" s="96">
        <f t="shared" si="1"/>
        <v>2000</v>
      </c>
      <c r="F7" s="103"/>
      <c r="G7" s="101">
        <v>880.0</v>
      </c>
      <c r="H7" s="101">
        <v>1120.0</v>
      </c>
      <c r="I7" s="100"/>
      <c r="J7" s="100"/>
      <c r="K7" s="100"/>
      <c r="L7" s="100"/>
    </row>
    <row r="8">
      <c r="A8" s="93">
        <f>_xlfn.RANK.EQ(E8,E2:E200)</f>
        <v>5</v>
      </c>
      <c r="B8" s="101" t="s">
        <v>1063</v>
      </c>
      <c r="C8" s="100"/>
      <c r="D8" s="100"/>
      <c r="E8" s="96">
        <f t="shared" si="1"/>
        <v>2000</v>
      </c>
      <c r="F8" s="103"/>
      <c r="G8" s="101">
        <v>880.0</v>
      </c>
      <c r="H8" s="101">
        <v>1120.0</v>
      </c>
      <c r="I8" s="100"/>
      <c r="J8" s="100"/>
      <c r="K8" s="100"/>
      <c r="L8" s="100"/>
    </row>
    <row r="9">
      <c r="A9" s="93">
        <f>_xlfn.RANK.EQ(E9,E2:E200)</f>
        <v>8</v>
      </c>
      <c r="B9" s="101" t="s">
        <v>1064</v>
      </c>
      <c r="C9" s="100"/>
      <c r="D9" s="100"/>
      <c r="E9" s="96">
        <f t="shared" si="1"/>
        <v>1760</v>
      </c>
      <c r="F9" s="103"/>
      <c r="G9" s="101">
        <v>880.0</v>
      </c>
      <c r="H9" s="101">
        <v>880.0</v>
      </c>
      <c r="I9" s="100"/>
      <c r="J9" s="100"/>
      <c r="K9" s="100"/>
      <c r="L9" s="100"/>
    </row>
    <row r="10">
      <c r="A10" s="93">
        <f>_xlfn.RANK.EQ(E10,E2:E199)</f>
        <v>9</v>
      </c>
      <c r="B10" s="93" t="s">
        <v>1065</v>
      </c>
      <c r="C10" s="93" t="s">
        <v>916</v>
      </c>
      <c r="D10" s="93" t="s">
        <v>1066</v>
      </c>
      <c r="E10" s="96">
        <f t="shared" si="1"/>
        <v>1600</v>
      </c>
      <c r="F10" s="97"/>
      <c r="G10" s="93"/>
      <c r="H10" s="93"/>
      <c r="I10" s="93">
        <v>1600.0</v>
      </c>
      <c r="J10" s="93" t="s">
        <v>29</v>
      </c>
      <c r="K10" s="93" t="s">
        <v>798</v>
      </c>
      <c r="L10" s="93" t="s">
        <v>1067</v>
      </c>
      <c r="M10" s="90"/>
    </row>
    <row r="11">
      <c r="A11" s="93">
        <f>_xlfn.RANK.EQ(E11,E2:E195)</f>
        <v>10</v>
      </c>
      <c r="B11" s="123" t="s">
        <v>1068</v>
      </c>
      <c r="C11" s="123"/>
      <c r="D11" s="93"/>
      <c r="E11" s="96">
        <f t="shared" si="1"/>
        <v>1360</v>
      </c>
      <c r="F11" s="97">
        <v>1360.0</v>
      </c>
      <c r="G11" s="93"/>
      <c r="H11" s="93"/>
      <c r="I11" s="93"/>
      <c r="J11" s="93"/>
      <c r="K11" s="93" t="s">
        <v>798</v>
      </c>
      <c r="L11" s="99">
        <v>39976.0</v>
      </c>
      <c r="M11" s="90"/>
    </row>
    <row r="12">
      <c r="A12" s="93">
        <f>_xlfn.RANK.EQ(E12,E2:E200)</f>
        <v>11</v>
      </c>
      <c r="B12" s="93" t="s">
        <v>1069</v>
      </c>
      <c r="C12" s="93" t="s">
        <v>921</v>
      </c>
      <c r="D12" s="93" t="s">
        <v>1070</v>
      </c>
      <c r="E12" s="96">
        <f t="shared" si="1"/>
        <v>1120</v>
      </c>
      <c r="F12" s="97"/>
      <c r="G12" s="93"/>
      <c r="H12" s="93"/>
      <c r="I12" s="93">
        <v>1120.0</v>
      </c>
      <c r="J12" s="93" t="s">
        <v>29</v>
      </c>
      <c r="K12" s="93" t="s">
        <v>798</v>
      </c>
      <c r="L12" s="93" t="s">
        <v>1071</v>
      </c>
      <c r="M12" s="90"/>
    </row>
    <row r="13">
      <c r="A13" s="93">
        <f>_xlfn.RANK.EQ(E13,E2:E195)</f>
        <v>11</v>
      </c>
      <c r="B13" s="123" t="s">
        <v>1072</v>
      </c>
      <c r="C13" s="123"/>
      <c r="D13" s="93"/>
      <c r="E13" s="96">
        <f t="shared" si="1"/>
        <v>1120</v>
      </c>
      <c r="F13" s="97">
        <v>1120.0</v>
      </c>
      <c r="G13" s="93"/>
      <c r="H13" s="93"/>
      <c r="I13" s="93"/>
      <c r="J13" s="93"/>
      <c r="K13" s="93" t="s">
        <v>798</v>
      </c>
      <c r="L13" s="93" t="s">
        <v>1073</v>
      </c>
      <c r="M13" s="90"/>
    </row>
    <row r="14">
      <c r="A14" s="93">
        <f>_xlfn.RANK.EQ(E14,E2:E195)</f>
        <v>11</v>
      </c>
      <c r="B14" s="123" t="s">
        <v>1074</v>
      </c>
      <c r="C14" s="123"/>
      <c r="D14" s="93"/>
      <c r="E14" s="96">
        <f t="shared" si="1"/>
        <v>1120</v>
      </c>
      <c r="F14" s="97">
        <v>1120.0</v>
      </c>
      <c r="G14" s="93"/>
      <c r="H14" s="93"/>
      <c r="I14" s="93"/>
      <c r="J14" s="93"/>
      <c r="K14" s="93" t="s">
        <v>798</v>
      </c>
      <c r="L14" s="93" t="s">
        <v>1075</v>
      </c>
    </row>
    <row r="15">
      <c r="A15" s="93">
        <f>_xlfn.RANK.EQ(E15,E2:E195)</f>
        <v>14</v>
      </c>
      <c r="B15" s="93" t="s">
        <v>1062</v>
      </c>
      <c r="C15" s="93" t="s">
        <v>875</v>
      </c>
      <c r="D15" s="93" t="s">
        <v>1076</v>
      </c>
      <c r="E15" s="96">
        <f t="shared" si="1"/>
        <v>880</v>
      </c>
      <c r="F15" s="97">
        <v>880.0</v>
      </c>
      <c r="G15" s="93"/>
      <c r="H15" s="93"/>
      <c r="I15" s="93"/>
      <c r="J15" s="93" t="s">
        <v>29</v>
      </c>
      <c r="K15" s="93" t="s">
        <v>798</v>
      </c>
      <c r="L15" s="93" t="s">
        <v>1077</v>
      </c>
    </row>
    <row r="16">
      <c r="A16" s="93">
        <f>_xlfn.RANK.EQ(E16,E2:E195)</f>
        <v>14</v>
      </c>
      <c r="B16" s="93" t="s">
        <v>1078</v>
      </c>
      <c r="C16" s="93" t="s">
        <v>836</v>
      </c>
      <c r="D16" s="93" t="s">
        <v>1079</v>
      </c>
      <c r="E16" s="96">
        <f t="shared" si="1"/>
        <v>880</v>
      </c>
      <c r="F16" s="97"/>
      <c r="G16" s="93"/>
      <c r="H16" s="93"/>
      <c r="I16" s="93">
        <v>880.0</v>
      </c>
      <c r="J16" s="93" t="s">
        <v>29</v>
      </c>
      <c r="K16" s="93"/>
      <c r="L16" s="100"/>
    </row>
    <row r="17">
      <c r="A17" s="93">
        <f>_xlfn.RANK.EQ(E17,E2:E195)</f>
        <v>14</v>
      </c>
      <c r="B17" s="123" t="s">
        <v>1080</v>
      </c>
      <c r="C17" s="123"/>
      <c r="D17" s="93"/>
      <c r="E17" s="96">
        <f t="shared" si="1"/>
        <v>880</v>
      </c>
      <c r="F17" s="97">
        <v>880.0</v>
      </c>
      <c r="G17" s="93"/>
      <c r="H17" s="93"/>
      <c r="I17" s="93"/>
      <c r="J17" s="93"/>
      <c r="K17" s="93"/>
      <c r="L17" s="100"/>
    </row>
    <row r="18" ht="15.75" customHeight="1">
      <c r="A18" s="93">
        <f>_xlfn.RANK.EQ(E18,E2:E195)</f>
        <v>14</v>
      </c>
      <c r="B18" s="123" t="s">
        <v>1081</v>
      </c>
      <c r="C18" s="123"/>
      <c r="D18" s="93"/>
      <c r="E18" s="96">
        <f t="shared" si="1"/>
        <v>880</v>
      </c>
      <c r="F18" s="97">
        <v>880.0</v>
      </c>
      <c r="G18" s="93"/>
      <c r="H18" s="93"/>
      <c r="I18" s="93"/>
      <c r="J18" s="93"/>
      <c r="K18" s="93"/>
      <c r="L18" s="100"/>
    </row>
    <row r="19" ht="15.75" customHeight="1">
      <c r="A19" s="93">
        <f>_xlfn.RANK.EQ(E19,E2:E195)</f>
        <v>14</v>
      </c>
      <c r="B19" s="101" t="s">
        <v>1082</v>
      </c>
      <c r="C19" s="100"/>
      <c r="D19" s="100"/>
      <c r="E19" s="96">
        <f t="shared" si="1"/>
        <v>880</v>
      </c>
      <c r="F19" s="100"/>
      <c r="G19" s="101">
        <v>880.0</v>
      </c>
      <c r="H19" s="100"/>
      <c r="I19" s="100"/>
      <c r="J19" s="100"/>
      <c r="K19" s="100"/>
      <c r="L19" s="100"/>
    </row>
    <row r="20" ht="15.75" customHeight="1">
      <c r="A20" s="100">
        <f>_xlfn.RANK.EQ(E20,E2:E193)</f>
        <v>14</v>
      </c>
      <c r="B20" s="101" t="s">
        <v>1083</v>
      </c>
      <c r="C20" s="100"/>
      <c r="D20" s="100"/>
      <c r="E20" s="102">
        <f t="shared" si="1"/>
        <v>880</v>
      </c>
      <c r="F20" s="100"/>
      <c r="G20" s="100"/>
      <c r="H20" s="101">
        <v>880.0</v>
      </c>
      <c r="I20" s="100"/>
      <c r="J20" s="100"/>
      <c r="K20" s="100"/>
      <c r="L20" s="100"/>
    </row>
    <row r="21" ht="15.75" customHeight="1">
      <c r="A21" s="100">
        <f>_xlfn.RANK.EQ(E21,E2:E194)</f>
        <v>20</v>
      </c>
      <c r="B21" s="101" t="s">
        <v>1084</v>
      </c>
      <c r="C21" s="100"/>
      <c r="D21" s="100"/>
      <c r="E21" s="102">
        <f t="shared" si="1"/>
        <v>640</v>
      </c>
      <c r="F21" s="100"/>
      <c r="G21" s="100"/>
      <c r="H21" s="101">
        <v>640.0</v>
      </c>
      <c r="I21" s="100"/>
      <c r="J21" s="100"/>
      <c r="K21" s="100"/>
      <c r="L21" s="100"/>
    </row>
    <row r="22" ht="15.75" customHeight="1">
      <c r="A22" s="100">
        <f>_xlfn.RANK.EQ(E22,E2:E195)</f>
        <v>20</v>
      </c>
      <c r="B22" s="101" t="s">
        <v>1085</v>
      </c>
      <c r="C22" s="100"/>
      <c r="D22" s="100"/>
      <c r="E22" s="102">
        <f t="shared" si="1"/>
        <v>640</v>
      </c>
      <c r="F22" s="100"/>
      <c r="G22" s="101"/>
      <c r="H22" s="101">
        <v>640.0</v>
      </c>
      <c r="I22" s="100"/>
      <c r="J22" s="100"/>
      <c r="K22" s="100"/>
      <c r="L22" s="100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7.43"/>
    <col customWidth="1" hidden="1" min="3" max="3" width="36.0"/>
    <col customWidth="1" hidden="1" min="4" max="4" width="23.86"/>
    <col customWidth="1" min="5" max="11" width="8.71"/>
    <col customWidth="1" min="12" max="12" width="12.0"/>
    <col customWidth="1" min="13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_xlfn.RANK.EQ(E2,E2:E195)</f>
        <v>1</v>
      </c>
      <c r="B2" s="93" t="s">
        <v>1086</v>
      </c>
      <c r="C2" s="93"/>
      <c r="D2" s="93"/>
      <c r="E2" s="96">
        <f t="shared" ref="E2:E18" si="1">SUM(F2:I2)</f>
        <v>4560</v>
      </c>
      <c r="F2" s="97">
        <v>1600.0</v>
      </c>
      <c r="G2" s="98">
        <v>1600.0</v>
      </c>
      <c r="H2" s="98">
        <v>1360.0</v>
      </c>
      <c r="I2" s="93"/>
      <c r="J2" s="93"/>
      <c r="K2" s="93" t="s">
        <v>798</v>
      </c>
      <c r="L2" s="93" t="s">
        <v>1087</v>
      </c>
      <c r="M2" s="90"/>
    </row>
    <row r="3">
      <c r="A3" s="93">
        <f>_xlfn.RANK.EQ(E3,E2:E195)</f>
        <v>2</v>
      </c>
      <c r="B3" s="93" t="s">
        <v>1088</v>
      </c>
      <c r="C3" s="93"/>
      <c r="D3" s="93"/>
      <c r="E3" s="96">
        <f t="shared" si="1"/>
        <v>4320</v>
      </c>
      <c r="F3" s="97">
        <v>1360.0</v>
      </c>
      <c r="G3" s="98">
        <v>1360.0</v>
      </c>
      <c r="H3" s="98">
        <v>1600.0</v>
      </c>
      <c r="I3" s="93"/>
      <c r="J3" s="93"/>
      <c r="K3" s="93" t="s">
        <v>798</v>
      </c>
      <c r="L3" s="93" t="s">
        <v>1089</v>
      </c>
    </row>
    <row r="4">
      <c r="A4" s="93">
        <f>_xlfn.RANK.EQ(E4,E2:E200)</f>
        <v>3</v>
      </c>
      <c r="B4" s="101" t="s">
        <v>1090</v>
      </c>
      <c r="C4" s="100"/>
      <c r="D4" s="100"/>
      <c r="E4" s="96">
        <f t="shared" si="1"/>
        <v>2000</v>
      </c>
      <c r="F4" s="103"/>
      <c r="G4" s="101">
        <v>880.0</v>
      </c>
      <c r="H4" s="101">
        <v>1120.0</v>
      </c>
      <c r="I4" s="100"/>
      <c r="J4" s="100"/>
      <c r="K4" s="100"/>
      <c r="L4" s="100"/>
    </row>
    <row r="5">
      <c r="A5" s="93">
        <f>_xlfn.RANK.EQ(E5,E2:E199)</f>
        <v>4</v>
      </c>
      <c r="B5" s="93" t="s">
        <v>1091</v>
      </c>
      <c r="C5" s="93" t="s">
        <v>800</v>
      </c>
      <c r="D5" s="93" t="s">
        <v>1092</v>
      </c>
      <c r="E5" s="96">
        <f t="shared" si="1"/>
        <v>1600</v>
      </c>
      <c r="F5" s="97"/>
      <c r="G5" s="93"/>
      <c r="H5" s="93"/>
      <c r="I5" s="93">
        <v>1600.0</v>
      </c>
      <c r="J5" s="93" t="s">
        <v>35</v>
      </c>
      <c r="K5" s="93" t="s">
        <v>798</v>
      </c>
      <c r="L5" s="99">
        <v>39976.0</v>
      </c>
      <c r="M5" s="90"/>
    </row>
    <row r="6">
      <c r="A6" s="93">
        <f>_xlfn.RANK.EQ(E6,E1:E196)</f>
        <v>5</v>
      </c>
      <c r="B6" s="93" t="s">
        <v>1093</v>
      </c>
      <c r="C6" s="93" t="s">
        <v>231</v>
      </c>
      <c r="D6" s="93" t="s">
        <v>1094</v>
      </c>
      <c r="E6" s="96">
        <f t="shared" si="1"/>
        <v>1360</v>
      </c>
      <c r="F6" s="97"/>
      <c r="G6" s="93"/>
      <c r="H6" s="93"/>
      <c r="I6" s="93">
        <v>1360.0</v>
      </c>
      <c r="J6" s="93" t="s">
        <v>35</v>
      </c>
      <c r="K6" s="93" t="s">
        <v>798</v>
      </c>
      <c r="L6" s="93" t="s">
        <v>1077</v>
      </c>
    </row>
    <row r="7">
      <c r="A7" s="93">
        <f>_xlfn.RANK.EQ(E7,E3:E199)</f>
        <v>5</v>
      </c>
      <c r="B7" s="93" t="s">
        <v>1095</v>
      </c>
      <c r="C7" s="93" t="s">
        <v>875</v>
      </c>
      <c r="D7" s="93" t="s">
        <v>1096</v>
      </c>
      <c r="E7" s="96">
        <f t="shared" si="1"/>
        <v>1120</v>
      </c>
      <c r="F7" s="97"/>
      <c r="G7" s="93"/>
      <c r="H7" s="93"/>
      <c r="I7" s="93">
        <v>1120.0</v>
      </c>
      <c r="J7" s="93" t="s">
        <v>35</v>
      </c>
      <c r="K7" s="93" t="s">
        <v>798</v>
      </c>
      <c r="L7" s="93" t="s">
        <v>1097</v>
      </c>
    </row>
    <row r="8">
      <c r="A8" s="93">
        <f>_xlfn.RANK.EQ(E8,E2:E196)</f>
        <v>6</v>
      </c>
      <c r="B8" s="93" t="s">
        <v>1098</v>
      </c>
      <c r="C8" s="93" t="s">
        <v>998</v>
      </c>
      <c r="D8" s="93" t="s">
        <v>1099</v>
      </c>
      <c r="E8" s="96">
        <f t="shared" si="1"/>
        <v>1120</v>
      </c>
      <c r="F8" s="97"/>
      <c r="G8" s="93"/>
      <c r="H8" s="93"/>
      <c r="I8" s="93">
        <v>1120.0</v>
      </c>
      <c r="J8" s="93" t="s">
        <v>35</v>
      </c>
      <c r="K8" s="93" t="s">
        <v>798</v>
      </c>
      <c r="L8" s="99">
        <v>39390.0</v>
      </c>
    </row>
    <row r="9">
      <c r="A9" s="93">
        <f>_xlfn.RANK.EQ(E9,E2:E196)</f>
        <v>6</v>
      </c>
      <c r="B9" s="93" t="s">
        <v>1100</v>
      </c>
      <c r="C9" s="93"/>
      <c r="D9" s="93"/>
      <c r="E9" s="96">
        <f t="shared" si="1"/>
        <v>1120</v>
      </c>
      <c r="F9" s="97">
        <v>1120.0</v>
      </c>
      <c r="G9" s="93"/>
      <c r="H9" s="93"/>
      <c r="I9" s="93"/>
      <c r="J9" s="93"/>
      <c r="K9" s="93" t="s">
        <v>798</v>
      </c>
      <c r="L9" s="93" t="s">
        <v>1101</v>
      </c>
    </row>
    <row r="10">
      <c r="A10" s="115">
        <f>_xlfn.RANK.EQ(E10,E2:E197)</f>
        <v>6</v>
      </c>
      <c r="B10" s="106" t="s">
        <v>1102</v>
      </c>
      <c r="C10" s="107"/>
      <c r="D10" s="107"/>
      <c r="E10" s="108">
        <f t="shared" si="1"/>
        <v>1120</v>
      </c>
      <c r="F10" s="124"/>
      <c r="G10" s="106">
        <v>1120.0</v>
      </c>
      <c r="H10" s="107"/>
      <c r="I10" s="107"/>
      <c r="J10" s="107"/>
      <c r="K10" s="107"/>
      <c r="L10" s="107"/>
    </row>
    <row r="11">
      <c r="A11" s="93">
        <f>_xlfn.RANK.EQ(E11,E2:E197)</f>
        <v>6</v>
      </c>
      <c r="B11" s="101" t="s">
        <v>1103</v>
      </c>
      <c r="C11" s="100"/>
      <c r="D11" s="100"/>
      <c r="E11" s="96">
        <f t="shared" si="1"/>
        <v>1120</v>
      </c>
      <c r="F11" s="103"/>
      <c r="G11" s="101">
        <v>1120.0</v>
      </c>
      <c r="H11" s="100"/>
      <c r="I11" s="100"/>
      <c r="J11" s="100"/>
      <c r="K11" s="100"/>
      <c r="L11" s="100"/>
    </row>
    <row r="12">
      <c r="A12" s="100">
        <f>_xlfn.RANK.EQ(E12,E2:E200)</f>
        <v>6</v>
      </c>
      <c r="B12" s="101" t="s">
        <v>1104</v>
      </c>
      <c r="C12" s="100"/>
      <c r="D12" s="100"/>
      <c r="E12" s="102">
        <f t="shared" si="1"/>
        <v>1120</v>
      </c>
      <c r="F12" s="103"/>
      <c r="G12" s="100"/>
      <c r="H12" s="101">
        <v>1120.0</v>
      </c>
      <c r="I12" s="100"/>
      <c r="J12" s="100"/>
      <c r="K12" s="100"/>
      <c r="L12" s="100"/>
    </row>
    <row r="13">
      <c r="A13" s="93">
        <f>_xlfn.RANK.EQ(E13,E2:E199)</f>
        <v>12</v>
      </c>
      <c r="B13" s="93" t="s">
        <v>1105</v>
      </c>
      <c r="C13" s="93" t="s">
        <v>809</v>
      </c>
      <c r="D13" s="93" t="s">
        <v>1106</v>
      </c>
      <c r="E13" s="96">
        <f t="shared" si="1"/>
        <v>880</v>
      </c>
      <c r="F13" s="97"/>
      <c r="G13" s="93"/>
      <c r="H13" s="93"/>
      <c r="I13" s="93">
        <v>880.0</v>
      </c>
      <c r="J13" s="93" t="s">
        <v>35</v>
      </c>
      <c r="K13" s="93" t="s">
        <v>798</v>
      </c>
      <c r="L13" s="93" t="s">
        <v>1107</v>
      </c>
      <c r="M13" s="90"/>
    </row>
    <row r="14">
      <c r="A14" s="93">
        <f>_xlfn.RANK.EQ(E14,E2:E199)</f>
        <v>12</v>
      </c>
      <c r="B14" s="93" t="s">
        <v>1108</v>
      </c>
      <c r="C14" s="93" t="s">
        <v>883</v>
      </c>
      <c r="D14" s="93" t="s">
        <v>1109</v>
      </c>
      <c r="E14" s="96">
        <f t="shared" si="1"/>
        <v>880</v>
      </c>
      <c r="F14" s="97"/>
      <c r="G14" s="93"/>
      <c r="H14" s="93"/>
      <c r="I14" s="93">
        <v>880.0</v>
      </c>
      <c r="J14" s="93" t="s">
        <v>35</v>
      </c>
      <c r="K14" s="93"/>
      <c r="L14" s="93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93">
        <f>_xlfn.RANK.EQ(E15,E2:E198)</f>
        <v>12</v>
      </c>
      <c r="B15" s="101" t="s">
        <v>1110</v>
      </c>
      <c r="C15" s="100"/>
      <c r="D15" s="100"/>
      <c r="E15" s="96">
        <f t="shared" si="1"/>
        <v>880</v>
      </c>
      <c r="F15" s="100"/>
      <c r="G15" s="101">
        <v>880.0</v>
      </c>
      <c r="H15" s="100"/>
      <c r="I15" s="100"/>
      <c r="J15" s="100"/>
      <c r="K15" s="100"/>
      <c r="L15" s="100"/>
    </row>
    <row r="16">
      <c r="A16" s="93">
        <f>_xlfn.RANK.EQ(E16,E2:E197)</f>
        <v>12</v>
      </c>
      <c r="B16" s="101" t="s">
        <v>1111</v>
      </c>
      <c r="C16" s="100"/>
      <c r="D16" s="100"/>
      <c r="E16" s="96">
        <f t="shared" si="1"/>
        <v>880</v>
      </c>
      <c r="F16" s="100"/>
      <c r="G16" s="101">
        <v>880.0</v>
      </c>
      <c r="H16" s="100"/>
      <c r="I16" s="100"/>
      <c r="J16" s="100"/>
      <c r="K16" s="100"/>
      <c r="L16" s="100"/>
    </row>
    <row r="17" ht="15.75" customHeight="1">
      <c r="A17" s="93">
        <f>_xlfn.RANK.EQ(E17,E2:E197)</f>
        <v>12</v>
      </c>
      <c r="B17" s="101" t="s">
        <v>1112</v>
      </c>
      <c r="C17" s="100"/>
      <c r="D17" s="100"/>
      <c r="E17" s="96">
        <f t="shared" si="1"/>
        <v>880</v>
      </c>
      <c r="F17" s="100"/>
      <c r="G17" s="101">
        <v>880.0</v>
      </c>
      <c r="H17" s="100"/>
      <c r="I17" s="100"/>
      <c r="J17" s="100"/>
      <c r="K17" s="100"/>
      <c r="L17" s="100"/>
    </row>
    <row r="18" ht="15.75" customHeight="1">
      <c r="A18" s="100">
        <f>_xlfn.RANK.EQ(E18,E2:E198)</f>
        <v>12</v>
      </c>
      <c r="B18" s="101" t="s">
        <v>1113</v>
      </c>
      <c r="C18" s="100"/>
      <c r="D18" s="100"/>
      <c r="E18" s="102">
        <f t="shared" si="1"/>
        <v>880</v>
      </c>
      <c r="F18" s="100"/>
      <c r="G18" s="100"/>
      <c r="H18" s="101">
        <v>880.0</v>
      </c>
      <c r="I18" s="100"/>
      <c r="J18" s="100"/>
      <c r="K18" s="100"/>
      <c r="L18" s="100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2.43"/>
    <col customWidth="1" hidden="1" min="3" max="3" width="36.0"/>
    <col customWidth="1" hidden="1" min="4" max="4" width="23.86"/>
    <col customWidth="1" min="5" max="11" width="8.71"/>
    <col customWidth="1" min="12" max="12" width="11.43"/>
    <col customWidth="1" min="13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_xlfn.RANK.EQ(E2,E1:E196)</f>
        <v>1</v>
      </c>
      <c r="B2" s="121" t="s">
        <v>1114</v>
      </c>
      <c r="C2" s="93"/>
      <c r="D2" s="93"/>
      <c r="E2" s="96">
        <f t="shared" ref="E2:E14" si="1">SUM(F2:I2)</f>
        <v>4800</v>
      </c>
      <c r="F2" s="97">
        <v>1600.0</v>
      </c>
      <c r="G2" s="98">
        <v>1600.0</v>
      </c>
      <c r="H2" s="98">
        <v>1600.0</v>
      </c>
      <c r="I2" s="93"/>
      <c r="J2" s="93"/>
      <c r="K2" s="93" t="s">
        <v>798</v>
      </c>
      <c r="L2" s="99">
        <v>39967.0</v>
      </c>
      <c r="M2" s="90"/>
    </row>
    <row r="3">
      <c r="A3" s="93">
        <f>_xlfn.RANK.EQ(E3,E2:E194)</f>
        <v>2</v>
      </c>
      <c r="B3" s="93" t="s">
        <v>1115</v>
      </c>
      <c r="C3" s="93" t="s">
        <v>875</v>
      </c>
      <c r="D3" s="93" t="s">
        <v>1116</v>
      </c>
      <c r="E3" s="96">
        <f t="shared" si="1"/>
        <v>3840</v>
      </c>
      <c r="F3" s="97">
        <v>1120.0</v>
      </c>
      <c r="G3" s="98">
        <v>1120.0</v>
      </c>
      <c r="H3" s="93"/>
      <c r="I3" s="93">
        <v>1600.0</v>
      </c>
      <c r="J3" s="93" t="s">
        <v>41</v>
      </c>
      <c r="K3" s="93" t="s">
        <v>798</v>
      </c>
      <c r="L3" s="93" t="s">
        <v>1087</v>
      </c>
      <c r="M3" s="90"/>
    </row>
    <row r="4">
      <c r="A4" s="93">
        <f>_xlfn.RANK.EQ(E4,E2:E194)</f>
        <v>3</v>
      </c>
      <c r="B4" s="93" t="s">
        <v>1117</v>
      </c>
      <c r="C4" s="93" t="s">
        <v>836</v>
      </c>
      <c r="D4" s="93" t="s">
        <v>1118</v>
      </c>
      <c r="E4" s="96">
        <f t="shared" si="1"/>
        <v>3360</v>
      </c>
      <c r="F4" s="97">
        <v>1120.0</v>
      </c>
      <c r="G4" s="93"/>
      <c r="H4" s="98">
        <v>1120.0</v>
      </c>
      <c r="I4" s="93">
        <v>1120.0</v>
      </c>
      <c r="J4" s="93" t="s">
        <v>41</v>
      </c>
      <c r="K4" s="93" t="s">
        <v>798</v>
      </c>
      <c r="L4" s="93" t="s">
        <v>1119</v>
      </c>
    </row>
    <row r="5">
      <c r="A5" s="93">
        <f>_xlfn.RANK.EQ(E5,E2:E197)</f>
        <v>4</v>
      </c>
      <c r="B5" s="93" t="s">
        <v>1120</v>
      </c>
      <c r="C5" s="93"/>
      <c r="D5" s="93"/>
      <c r="E5" s="96">
        <f t="shared" si="1"/>
        <v>2240</v>
      </c>
      <c r="F5" s="97">
        <v>880.0</v>
      </c>
      <c r="G5" s="98">
        <v>1360.0</v>
      </c>
      <c r="H5" s="93"/>
      <c r="I5" s="93"/>
      <c r="J5" s="93"/>
      <c r="K5" s="93" t="s">
        <v>798</v>
      </c>
      <c r="L5" s="93" t="s">
        <v>1121</v>
      </c>
    </row>
    <row r="6">
      <c r="A6" s="93">
        <f>_xlfn.RANK.EQ(E6,E2:E200)</f>
        <v>5</v>
      </c>
      <c r="B6" s="121" t="s">
        <v>1122</v>
      </c>
      <c r="C6" s="93"/>
      <c r="D6" s="93"/>
      <c r="E6" s="96">
        <f t="shared" si="1"/>
        <v>1760</v>
      </c>
      <c r="F6" s="97">
        <v>880.0</v>
      </c>
      <c r="G6" s="93"/>
      <c r="H6" s="98">
        <v>880.0</v>
      </c>
      <c r="I6" s="93"/>
      <c r="J6" s="93"/>
      <c r="K6" s="93" t="s">
        <v>798</v>
      </c>
      <c r="L6" s="99">
        <v>38780.0</v>
      </c>
    </row>
    <row r="7">
      <c r="A7" s="100">
        <f>_xlfn.RANK.EQ(E7,E2:E201)</f>
        <v>6</v>
      </c>
      <c r="B7" s="101" t="s">
        <v>1123</v>
      </c>
      <c r="C7" s="100"/>
      <c r="D7" s="100"/>
      <c r="E7" s="102">
        <f t="shared" si="1"/>
        <v>1360</v>
      </c>
      <c r="F7" s="103"/>
      <c r="G7" s="100"/>
      <c r="H7" s="101">
        <v>1360.0</v>
      </c>
      <c r="I7" s="100"/>
      <c r="J7" s="100"/>
      <c r="K7" s="100"/>
      <c r="L7" s="100"/>
    </row>
    <row r="8">
      <c r="A8" s="93">
        <f>_xlfn.RANK.EQ(E8,E2:E202)</f>
        <v>6</v>
      </c>
      <c r="B8" s="93" t="s">
        <v>1124</v>
      </c>
      <c r="C8" s="93" t="s">
        <v>883</v>
      </c>
      <c r="D8" s="93" t="s">
        <v>1125</v>
      </c>
      <c r="E8" s="96">
        <f t="shared" si="1"/>
        <v>1360</v>
      </c>
      <c r="F8" s="97"/>
      <c r="G8" s="93"/>
      <c r="H8" s="93"/>
      <c r="I8" s="93">
        <v>1360.0</v>
      </c>
      <c r="J8" s="93" t="s">
        <v>41</v>
      </c>
      <c r="K8" s="93" t="s">
        <v>798</v>
      </c>
      <c r="L8" s="93" t="s">
        <v>1126</v>
      </c>
      <c r="M8" s="90"/>
    </row>
    <row r="9">
      <c r="A9" s="93">
        <f>_xlfn.RANK.EQ(E9,E2:E203)</f>
        <v>6</v>
      </c>
      <c r="B9" s="93" t="s">
        <v>1127</v>
      </c>
      <c r="C9" s="93"/>
      <c r="D9" s="93"/>
      <c r="E9" s="96">
        <f t="shared" si="1"/>
        <v>1360</v>
      </c>
      <c r="F9" s="97">
        <v>1360.0</v>
      </c>
      <c r="G9" s="93"/>
      <c r="H9" s="93"/>
      <c r="I9" s="93"/>
      <c r="J9" s="93"/>
      <c r="K9" s="93" t="s">
        <v>798</v>
      </c>
      <c r="L9" s="93" t="s">
        <v>1128</v>
      </c>
      <c r="M9" s="90"/>
    </row>
    <row r="10">
      <c r="A10" s="93">
        <f>_xlfn.RANK.EQ(E10,E2:E203)</f>
        <v>9</v>
      </c>
      <c r="B10" s="106" t="s">
        <v>1129</v>
      </c>
      <c r="C10" s="107"/>
      <c r="D10" s="107"/>
      <c r="E10" s="113">
        <f t="shared" si="1"/>
        <v>1120</v>
      </c>
      <c r="F10" s="107"/>
      <c r="G10" s="106">
        <v>1120.0</v>
      </c>
      <c r="H10" s="107"/>
      <c r="I10" s="107"/>
      <c r="J10" s="107"/>
      <c r="K10" s="107"/>
      <c r="L10" s="107"/>
    </row>
    <row r="11">
      <c r="A11" s="100">
        <f>_xlfn.RANK.EQ(E11,E2:E201)</f>
        <v>9</v>
      </c>
      <c r="B11" s="101" t="s">
        <v>1130</v>
      </c>
      <c r="C11" s="100"/>
      <c r="D11" s="100"/>
      <c r="E11" s="102">
        <f t="shared" si="1"/>
        <v>1120</v>
      </c>
      <c r="F11" s="100"/>
      <c r="G11" s="100"/>
      <c r="H11" s="101">
        <v>1120.0</v>
      </c>
      <c r="I11" s="100"/>
      <c r="J11" s="100"/>
      <c r="K11" s="100"/>
      <c r="L11" s="100"/>
    </row>
    <row r="12">
      <c r="A12" s="93">
        <f>_xlfn.RANK.EQ(E12,E2:E206)</f>
        <v>11</v>
      </c>
      <c r="B12" s="101" t="s">
        <v>1131</v>
      </c>
      <c r="C12" s="100"/>
      <c r="D12" s="100"/>
      <c r="E12" s="102">
        <f t="shared" si="1"/>
        <v>880</v>
      </c>
      <c r="F12" s="100"/>
      <c r="G12" s="101">
        <v>880.0</v>
      </c>
      <c r="H12" s="100"/>
      <c r="I12" s="100"/>
      <c r="J12" s="100"/>
      <c r="K12" s="100"/>
      <c r="L12" s="100"/>
    </row>
    <row r="13">
      <c r="A13" s="100">
        <f>_xlfn.RANK.EQ(E13,E2:E202)</f>
        <v>11</v>
      </c>
      <c r="B13" s="101" t="s">
        <v>1132</v>
      </c>
      <c r="C13" s="100"/>
      <c r="D13" s="100"/>
      <c r="E13" s="102">
        <f t="shared" si="1"/>
        <v>880</v>
      </c>
      <c r="F13" s="100"/>
      <c r="G13" s="100"/>
      <c r="H13" s="101">
        <v>880.0</v>
      </c>
      <c r="I13" s="100"/>
      <c r="J13" s="100"/>
      <c r="K13" s="100"/>
      <c r="L13" s="100"/>
    </row>
    <row r="14" ht="15.75" customHeight="1">
      <c r="A14" s="93">
        <f>_xlfn.RANK.EQ(E14,E2:E203)</f>
        <v>11</v>
      </c>
      <c r="B14" s="101" t="s">
        <v>1133</v>
      </c>
      <c r="C14" s="100"/>
      <c r="D14" s="100"/>
      <c r="E14" s="102">
        <f t="shared" si="1"/>
        <v>880</v>
      </c>
      <c r="F14" s="100"/>
      <c r="G14" s="101">
        <v>880.0</v>
      </c>
      <c r="H14" s="100"/>
      <c r="I14" s="100"/>
      <c r="J14" s="100"/>
      <c r="K14" s="100"/>
      <c r="L14" s="100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2.71"/>
    <col customWidth="1" hidden="1" min="3" max="3" width="16.71"/>
    <col customWidth="1" hidden="1" min="4" max="4" width="27.43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_xlfn.RANK.EQ(E2,E1:E190)</f>
        <v>1</v>
      </c>
      <c r="B2" s="93" t="s">
        <v>1134</v>
      </c>
      <c r="C2" s="93" t="s">
        <v>836</v>
      </c>
      <c r="D2" s="93" t="s">
        <v>1135</v>
      </c>
      <c r="E2" s="96">
        <f t="shared" ref="E2:E11" si="1">SUM(F2:I2)</f>
        <v>5440</v>
      </c>
      <c r="F2" s="97">
        <v>1360.0</v>
      </c>
      <c r="G2" s="98">
        <v>1360.0</v>
      </c>
      <c r="H2" s="98">
        <v>1120.0</v>
      </c>
      <c r="I2" s="93">
        <v>1600.0</v>
      </c>
      <c r="J2" s="93" t="s">
        <v>260</v>
      </c>
      <c r="K2" s="93" t="s">
        <v>798</v>
      </c>
      <c r="L2" s="93" t="s">
        <v>1136</v>
      </c>
      <c r="M2" s="110" t="s">
        <v>834</v>
      </c>
    </row>
    <row r="3">
      <c r="A3" s="93">
        <f>_xlfn.RANK.EQ(E3,E2:E192)</f>
        <v>2</v>
      </c>
      <c r="B3" s="93" t="s">
        <v>1137</v>
      </c>
      <c r="C3" s="93" t="s">
        <v>916</v>
      </c>
      <c r="D3" s="93" t="s">
        <v>1138</v>
      </c>
      <c r="E3" s="96">
        <f t="shared" si="1"/>
        <v>5200</v>
      </c>
      <c r="F3" s="97">
        <v>1120.0</v>
      </c>
      <c r="G3" s="98">
        <v>1600.0</v>
      </c>
      <c r="H3" s="98">
        <v>1360.0</v>
      </c>
      <c r="I3" s="93">
        <v>1120.0</v>
      </c>
      <c r="J3" s="93" t="s">
        <v>260</v>
      </c>
      <c r="K3" s="93" t="s">
        <v>798</v>
      </c>
      <c r="L3" s="99">
        <v>37629.0</v>
      </c>
      <c r="M3" s="110" t="s">
        <v>1139</v>
      </c>
    </row>
    <row r="4">
      <c r="A4" s="93">
        <f>_xlfn.RANK.EQ(E4,E2:E190)</f>
        <v>3</v>
      </c>
      <c r="B4" s="93" t="s">
        <v>1140</v>
      </c>
      <c r="C4" s="93" t="s">
        <v>875</v>
      </c>
      <c r="D4" s="93" t="s">
        <v>1141</v>
      </c>
      <c r="E4" s="96">
        <f t="shared" si="1"/>
        <v>3600</v>
      </c>
      <c r="F4" s="97">
        <v>880.0</v>
      </c>
      <c r="G4" s="98">
        <v>1120.0</v>
      </c>
      <c r="H4" s="98">
        <v>1600.0</v>
      </c>
      <c r="I4" s="93"/>
      <c r="J4" s="93" t="s">
        <v>260</v>
      </c>
      <c r="K4" s="93" t="s">
        <v>798</v>
      </c>
      <c r="L4" s="99">
        <v>39396.0</v>
      </c>
      <c r="M4" s="110" t="s">
        <v>1142</v>
      </c>
    </row>
    <row r="5">
      <c r="A5" s="93">
        <f>_xlfn.RANK.EQ(E5,E2:E190)</f>
        <v>4</v>
      </c>
      <c r="B5" s="98" t="s">
        <v>1143</v>
      </c>
      <c r="C5" s="98" t="s">
        <v>1144</v>
      </c>
      <c r="D5" s="93" t="s">
        <v>1145</v>
      </c>
      <c r="E5" s="96">
        <f t="shared" si="1"/>
        <v>1600</v>
      </c>
      <c r="F5" s="97">
        <v>1600.0</v>
      </c>
      <c r="G5" s="93"/>
      <c r="H5" s="93"/>
      <c r="I5" s="93"/>
      <c r="J5" s="93" t="s">
        <v>260</v>
      </c>
      <c r="K5" s="93" t="s">
        <v>798</v>
      </c>
      <c r="L5" s="93" t="s">
        <v>988</v>
      </c>
      <c r="M5" s="90">
        <v>30814.0</v>
      </c>
    </row>
    <row r="6">
      <c r="A6" s="93">
        <f>_xlfn.RANK.EQ(E6,E2:E193)</f>
        <v>5</v>
      </c>
      <c r="B6" s="93" t="s">
        <v>1146</v>
      </c>
      <c r="C6" s="93" t="s">
        <v>875</v>
      </c>
      <c r="D6" s="93" t="s">
        <v>1147</v>
      </c>
      <c r="E6" s="96">
        <f t="shared" si="1"/>
        <v>1360</v>
      </c>
      <c r="F6" s="97"/>
      <c r="G6" s="93"/>
      <c r="H6" s="93"/>
      <c r="I6" s="93">
        <v>1360.0</v>
      </c>
      <c r="J6" s="93" t="s">
        <v>260</v>
      </c>
      <c r="K6" s="93" t="s">
        <v>798</v>
      </c>
      <c r="L6" s="93" t="s">
        <v>981</v>
      </c>
      <c r="M6" s="90">
        <v>30814.0</v>
      </c>
    </row>
    <row r="7">
      <c r="A7" s="93">
        <f>_xlfn.RANK.EQ(E7,E2:E191)</f>
        <v>6</v>
      </c>
      <c r="B7" s="93" t="s">
        <v>1148</v>
      </c>
      <c r="C7" s="93" t="s">
        <v>1149</v>
      </c>
      <c r="D7" s="93" t="s">
        <v>1150</v>
      </c>
      <c r="E7" s="96">
        <f t="shared" si="1"/>
        <v>1120</v>
      </c>
      <c r="F7" s="97"/>
      <c r="G7" s="93"/>
      <c r="H7" s="93"/>
      <c r="I7" s="93">
        <v>1120.0</v>
      </c>
      <c r="J7" s="93" t="s">
        <v>260</v>
      </c>
      <c r="K7" s="93" t="s">
        <v>798</v>
      </c>
      <c r="L7" s="93" t="s">
        <v>1136</v>
      </c>
      <c r="M7" s="110" t="s">
        <v>1151</v>
      </c>
    </row>
    <row r="8">
      <c r="A8" s="93">
        <f>_xlfn.RANK.EQ(E8,E2:E191)</f>
        <v>6</v>
      </c>
      <c r="B8" s="93" t="s">
        <v>1152</v>
      </c>
      <c r="C8" s="93" t="s">
        <v>1153</v>
      </c>
      <c r="D8" s="93" t="s">
        <v>1154</v>
      </c>
      <c r="E8" s="96">
        <f t="shared" si="1"/>
        <v>1120</v>
      </c>
      <c r="F8" s="97">
        <v>1120.0</v>
      </c>
      <c r="G8" s="93"/>
      <c r="H8" s="93"/>
      <c r="I8" s="93"/>
      <c r="J8" s="93" t="s">
        <v>260</v>
      </c>
      <c r="K8" s="93" t="s">
        <v>798</v>
      </c>
      <c r="L8" s="99">
        <v>36982.0</v>
      </c>
      <c r="M8" s="90">
        <v>30136.0</v>
      </c>
    </row>
    <row r="9">
      <c r="A9" s="100">
        <f>_xlfn.RANK.EQ(E9,E2:E200)</f>
        <v>6</v>
      </c>
      <c r="B9" s="101" t="s">
        <v>1155</v>
      </c>
      <c r="C9" s="100"/>
      <c r="D9" s="100"/>
      <c r="E9" s="102">
        <f t="shared" si="1"/>
        <v>1120</v>
      </c>
      <c r="F9" s="103"/>
      <c r="G9" s="100"/>
      <c r="H9" s="101">
        <v>1120.0</v>
      </c>
      <c r="I9" s="100"/>
      <c r="J9" s="100"/>
      <c r="K9" s="100"/>
      <c r="L9" s="100"/>
    </row>
    <row r="10">
      <c r="A10" s="93">
        <f>_xlfn.RANK.EQ(E10,E2:E192)</f>
        <v>9</v>
      </c>
      <c r="B10" s="93" t="s">
        <v>1156</v>
      </c>
      <c r="C10" s="93" t="s">
        <v>836</v>
      </c>
      <c r="D10" s="93" t="s">
        <v>1157</v>
      </c>
      <c r="E10" s="96">
        <f t="shared" si="1"/>
        <v>880</v>
      </c>
      <c r="F10" s="97"/>
      <c r="G10" s="93"/>
      <c r="H10" s="93"/>
      <c r="I10" s="93">
        <v>880.0</v>
      </c>
      <c r="J10" s="93" t="s">
        <v>260</v>
      </c>
      <c r="K10" s="93" t="s">
        <v>798</v>
      </c>
      <c r="L10" s="99">
        <v>35376.0</v>
      </c>
      <c r="M10" s="110" t="s">
        <v>834</v>
      </c>
    </row>
    <row r="11">
      <c r="A11" s="93">
        <f>_xlfn.RANK.EQ(E11,E2:E192)</f>
        <v>9</v>
      </c>
      <c r="B11" s="93" t="s">
        <v>1158</v>
      </c>
      <c r="C11" s="93" t="s">
        <v>129</v>
      </c>
      <c r="D11" s="93" t="s">
        <v>1159</v>
      </c>
      <c r="E11" s="96">
        <f t="shared" si="1"/>
        <v>880</v>
      </c>
      <c r="F11" s="97"/>
      <c r="G11" s="93"/>
      <c r="H11" s="93"/>
      <c r="I11" s="93">
        <v>880.0</v>
      </c>
      <c r="J11" s="93" t="s">
        <v>260</v>
      </c>
      <c r="K11" s="93" t="s">
        <v>798</v>
      </c>
      <c r="L11" s="93" t="s">
        <v>1160</v>
      </c>
      <c r="M11" s="110" t="s">
        <v>1139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6.14"/>
    <col customWidth="1" hidden="1" min="3" max="3" width="12.71"/>
    <col customWidth="1" hidden="1" min="4" max="4" width="25.29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_xlfn.RANK.EQ(E2,E2:E196)</f>
        <v>1</v>
      </c>
      <c r="B2" s="93" t="s">
        <v>1161</v>
      </c>
      <c r="C2" s="93" t="s">
        <v>1003</v>
      </c>
      <c r="D2" s="93" t="s">
        <v>1162</v>
      </c>
      <c r="E2" s="96">
        <f t="shared" ref="E2:E15" si="1">SUM(F2:I2)</f>
        <v>4080</v>
      </c>
      <c r="F2" s="97">
        <v>1600.0</v>
      </c>
      <c r="G2" s="98">
        <v>1360.0</v>
      </c>
      <c r="H2" s="98">
        <v>1120.0</v>
      </c>
      <c r="I2" s="93"/>
      <c r="J2" s="93" t="s">
        <v>72</v>
      </c>
      <c r="K2" s="93" t="s">
        <v>798</v>
      </c>
      <c r="L2" s="93" t="s">
        <v>956</v>
      </c>
      <c r="M2" s="90">
        <v>28683.0</v>
      </c>
    </row>
    <row r="3">
      <c r="A3" s="93">
        <f>_xlfn.RANK.EQ(E3,E1:E195)</f>
        <v>2</v>
      </c>
      <c r="B3" s="93" t="s">
        <v>1163</v>
      </c>
      <c r="C3" s="93" t="s">
        <v>916</v>
      </c>
      <c r="D3" s="93" t="s">
        <v>1164</v>
      </c>
      <c r="E3" s="96">
        <f t="shared" si="1"/>
        <v>3200</v>
      </c>
      <c r="F3" s="97"/>
      <c r="G3" s="98">
        <v>1600.0</v>
      </c>
      <c r="H3" s="98">
        <v>1600.0</v>
      </c>
      <c r="I3" s="93"/>
      <c r="J3" s="93" t="s">
        <v>72</v>
      </c>
      <c r="K3" s="93" t="s">
        <v>798</v>
      </c>
      <c r="L3" s="93" t="s">
        <v>1010</v>
      </c>
      <c r="M3" s="90">
        <v>25517.0</v>
      </c>
    </row>
    <row r="4">
      <c r="A4" s="93">
        <f>_xlfn.RANK.EQ(E4,E2:E200)</f>
        <v>3</v>
      </c>
      <c r="B4" s="93" t="s">
        <v>1165</v>
      </c>
      <c r="C4" s="93" t="s">
        <v>809</v>
      </c>
      <c r="D4" s="93" t="s">
        <v>1166</v>
      </c>
      <c r="E4" s="96">
        <f t="shared" si="1"/>
        <v>2480</v>
      </c>
      <c r="F4" s="97"/>
      <c r="G4" s="93"/>
      <c r="H4" s="98">
        <v>1120.0</v>
      </c>
      <c r="I4" s="93">
        <v>1360.0</v>
      </c>
      <c r="J4" s="93" t="s">
        <v>72</v>
      </c>
      <c r="K4" s="93" t="s">
        <v>798</v>
      </c>
      <c r="L4" s="93" t="s">
        <v>1167</v>
      </c>
      <c r="M4" s="110" t="s">
        <v>1168</v>
      </c>
    </row>
    <row r="5">
      <c r="A5" s="93">
        <f>_xlfn.RANK.EQ(E5,E2:E200)</f>
        <v>3</v>
      </c>
      <c r="B5" s="93" t="s">
        <v>1169</v>
      </c>
      <c r="C5" s="93" t="s">
        <v>809</v>
      </c>
      <c r="D5" s="93" t="s">
        <v>1170</v>
      </c>
      <c r="E5" s="96">
        <f t="shared" si="1"/>
        <v>2480</v>
      </c>
      <c r="F5" s="97"/>
      <c r="G5" s="93"/>
      <c r="H5" s="98">
        <v>1360.0</v>
      </c>
      <c r="I5" s="93">
        <v>1120.0</v>
      </c>
      <c r="J5" s="93" t="s">
        <v>72</v>
      </c>
      <c r="K5" s="93" t="s">
        <v>798</v>
      </c>
      <c r="L5" s="93" t="s">
        <v>1005</v>
      </c>
      <c r="M5" s="90">
        <v>26701.0</v>
      </c>
    </row>
    <row r="6">
      <c r="A6" s="93">
        <f>_xlfn.RANK.EQ(E6,E2:E199)</f>
        <v>3</v>
      </c>
      <c r="B6" s="93" t="s">
        <v>1171</v>
      </c>
      <c r="C6" s="93" t="s">
        <v>883</v>
      </c>
      <c r="D6" s="93" t="s">
        <v>1172</v>
      </c>
      <c r="E6" s="96">
        <f t="shared" si="1"/>
        <v>2480</v>
      </c>
      <c r="F6" s="97">
        <v>1360.0</v>
      </c>
      <c r="G6" s="98">
        <v>1120.0</v>
      </c>
      <c r="H6" s="93"/>
      <c r="I6" s="93"/>
      <c r="J6" s="93" t="s">
        <v>72</v>
      </c>
      <c r="K6" s="93" t="s">
        <v>798</v>
      </c>
      <c r="L6" s="93" t="s">
        <v>1173</v>
      </c>
      <c r="M6" s="110" t="s">
        <v>1174</v>
      </c>
    </row>
    <row r="7">
      <c r="A7" s="93">
        <f>_xlfn.RANK.EQ(E7,E2:E203)</f>
        <v>6</v>
      </c>
      <c r="B7" s="93" t="s">
        <v>1175</v>
      </c>
      <c r="C7" s="93" t="s">
        <v>796</v>
      </c>
      <c r="D7" s="93" t="s">
        <v>1176</v>
      </c>
      <c r="E7" s="96">
        <f t="shared" si="1"/>
        <v>2000</v>
      </c>
      <c r="F7" s="97"/>
      <c r="G7" s="98">
        <v>1120.0</v>
      </c>
      <c r="H7" s="93"/>
      <c r="I7" s="93">
        <v>880.0</v>
      </c>
      <c r="J7" s="93" t="s">
        <v>72</v>
      </c>
      <c r="K7" s="93" t="s">
        <v>798</v>
      </c>
      <c r="L7" s="93" t="s">
        <v>1177</v>
      </c>
      <c r="M7" s="90">
        <v>31962.0</v>
      </c>
    </row>
    <row r="8">
      <c r="A8" s="93">
        <f>_xlfn.RANK.EQ(E8,E2:E199)</f>
        <v>7</v>
      </c>
      <c r="B8" s="93" t="s">
        <v>1178</v>
      </c>
      <c r="C8" s="93" t="s">
        <v>875</v>
      </c>
      <c r="D8" s="93" t="s">
        <v>1179</v>
      </c>
      <c r="E8" s="96">
        <f t="shared" si="1"/>
        <v>1600</v>
      </c>
      <c r="F8" s="97"/>
      <c r="G8" s="93"/>
      <c r="H8" s="93"/>
      <c r="I8" s="93">
        <v>1600.0</v>
      </c>
      <c r="J8" s="93" t="s">
        <v>72</v>
      </c>
      <c r="K8" s="93" t="s">
        <v>798</v>
      </c>
      <c r="L8" s="93" t="s">
        <v>806</v>
      </c>
      <c r="M8" s="90">
        <v>26701.0</v>
      </c>
    </row>
    <row r="9">
      <c r="A9" s="93">
        <f>_xlfn.RANK.EQ(E9,E2:E197)</f>
        <v>8</v>
      </c>
      <c r="B9" s="93" t="s">
        <v>1180</v>
      </c>
      <c r="C9" s="93" t="s">
        <v>809</v>
      </c>
      <c r="D9" s="93" t="s">
        <v>1181</v>
      </c>
      <c r="E9" s="96">
        <f t="shared" si="1"/>
        <v>1120</v>
      </c>
      <c r="F9" s="97"/>
      <c r="G9" s="93"/>
      <c r="H9" s="93"/>
      <c r="I9" s="93">
        <v>1120.0</v>
      </c>
      <c r="J9" s="93" t="s">
        <v>72</v>
      </c>
      <c r="K9" s="93" t="s">
        <v>798</v>
      </c>
      <c r="L9" s="93" t="s">
        <v>820</v>
      </c>
      <c r="M9" s="90">
        <v>25517.0</v>
      </c>
    </row>
    <row r="10">
      <c r="A10" s="93">
        <f>_xlfn.RANK.EQ(E10,E2:E197)</f>
        <v>8</v>
      </c>
      <c r="B10" s="93" t="s">
        <v>1182</v>
      </c>
      <c r="C10" s="93"/>
      <c r="D10" s="93"/>
      <c r="E10" s="96">
        <f t="shared" si="1"/>
        <v>1120</v>
      </c>
      <c r="F10" s="97">
        <v>1120.0</v>
      </c>
      <c r="G10" s="93"/>
      <c r="H10" s="93"/>
      <c r="I10" s="93"/>
      <c r="J10" s="93"/>
      <c r="K10" s="93" t="s">
        <v>798</v>
      </c>
      <c r="L10" s="99">
        <v>22557.0</v>
      </c>
      <c r="M10" s="90">
        <v>30630.0</v>
      </c>
    </row>
    <row r="11">
      <c r="A11" s="93">
        <f>_xlfn.RANK.EQ(E11,E2:E197)</f>
        <v>8</v>
      </c>
      <c r="B11" s="93" t="s">
        <v>1183</v>
      </c>
      <c r="C11" s="93"/>
      <c r="D11" s="93"/>
      <c r="E11" s="96">
        <f t="shared" si="1"/>
        <v>1120</v>
      </c>
      <c r="F11" s="97">
        <v>1120.0</v>
      </c>
      <c r="G11" s="93"/>
      <c r="H11" s="93"/>
      <c r="I11" s="93"/>
      <c r="J11" s="93"/>
      <c r="K11" s="93" t="s">
        <v>798</v>
      </c>
      <c r="L11" s="93" t="s">
        <v>1016</v>
      </c>
      <c r="M11" s="90">
        <v>30630.0</v>
      </c>
    </row>
    <row r="12">
      <c r="A12" s="93">
        <f>_xlfn.RANK.EQ(E12,E2:E197)</f>
        <v>11</v>
      </c>
      <c r="B12" s="93" t="s">
        <v>1184</v>
      </c>
      <c r="C12" s="93" t="s">
        <v>875</v>
      </c>
      <c r="D12" s="93" t="s">
        <v>1185</v>
      </c>
      <c r="E12" s="96">
        <f t="shared" si="1"/>
        <v>880</v>
      </c>
      <c r="F12" s="97"/>
      <c r="G12" s="98">
        <v>880.0</v>
      </c>
      <c r="H12" s="93"/>
      <c r="I12" s="93"/>
      <c r="J12" s="93" t="s">
        <v>72</v>
      </c>
      <c r="K12" s="93" t="s">
        <v>798</v>
      </c>
      <c r="L12" s="93" t="s">
        <v>1005</v>
      </c>
      <c r="M12" s="90">
        <v>27247.0</v>
      </c>
    </row>
    <row r="13">
      <c r="A13" s="93">
        <f>_xlfn.RANK.EQ(E13,E2:E196)</f>
        <v>11</v>
      </c>
      <c r="B13" s="93" t="s">
        <v>1186</v>
      </c>
      <c r="C13" s="93" t="s">
        <v>796</v>
      </c>
      <c r="D13" s="93" t="s">
        <v>1187</v>
      </c>
      <c r="E13" s="96">
        <f t="shared" si="1"/>
        <v>880</v>
      </c>
      <c r="F13" s="97"/>
      <c r="G13" s="93"/>
      <c r="H13" s="93"/>
      <c r="I13" s="93">
        <v>880.0</v>
      </c>
      <c r="J13" s="93" t="s">
        <v>72</v>
      </c>
      <c r="K13" s="93" t="s">
        <v>798</v>
      </c>
      <c r="L13" s="99">
        <v>25055.0</v>
      </c>
      <c r="M13" s="110" t="s">
        <v>1188</v>
      </c>
    </row>
    <row r="14">
      <c r="A14" s="93">
        <f>_xlfn.RANK.EQ(E14,E2:E197)</f>
        <v>11</v>
      </c>
      <c r="B14" s="101" t="s">
        <v>1189</v>
      </c>
      <c r="C14" s="100"/>
      <c r="D14" s="100"/>
      <c r="E14" s="96">
        <f t="shared" si="1"/>
        <v>880</v>
      </c>
      <c r="F14" s="100"/>
      <c r="G14" s="101">
        <v>880.0</v>
      </c>
      <c r="H14" s="100"/>
      <c r="I14" s="100"/>
      <c r="J14" s="100"/>
      <c r="K14" s="100"/>
      <c r="L14" s="100"/>
    </row>
    <row r="15">
      <c r="A15" s="100">
        <f>_xlfn.RANK.EQ(E15,E2:E209)</f>
        <v>11</v>
      </c>
      <c r="B15" s="101" t="s">
        <v>1190</v>
      </c>
      <c r="C15" s="100"/>
      <c r="D15" s="100"/>
      <c r="E15" s="102">
        <f t="shared" si="1"/>
        <v>880</v>
      </c>
      <c r="F15" s="100"/>
      <c r="G15" s="100"/>
      <c r="H15" s="101">
        <v>880.0</v>
      </c>
      <c r="I15" s="100"/>
      <c r="J15" s="100"/>
      <c r="K15" s="100"/>
      <c r="L15" s="100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4.57"/>
    <col customWidth="1" hidden="1" min="3" max="3" width="12.43"/>
    <col customWidth="1" hidden="1" min="4" max="4" width="23.86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4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_xlfn.RANK.EQ(E2,E1:E196)</f>
        <v>1</v>
      </c>
      <c r="B2" s="93" t="s">
        <v>1191</v>
      </c>
      <c r="C2" s="93"/>
      <c r="D2" s="93"/>
      <c r="E2" s="96">
        <f t="shared" ref="E2:E13" si="1">SUM(F2:I2)</f>
        <v>4800</v>
      </c>
      <c r="F2" s="97">
        <v>1600.0</v>
      </c>
      <c r="G2" s="98">
        <v>1600.0</v>
      </c>
      <c r="H2" s="98">
        <v>1600.0</v>
      </c>
      <c r="I2" s="93"/>
      <c r="J2" s="93"/>
      <c r="K2" s="93" t="s">
        <v>798</v>
      </c>
      <c r="L2" s="93" t="s">
        <v>1192</v>
      </c>
      <c r="M2" s="110" t="s">
        <v>1193</v>
      </c>
    </row>
    <row r="3">
      <c r="A3" s="93">
        <f>_xlfn.RANK.EQ(E3,E2:E198)</f>
        <v>2</v>
      </c>
      <c r="B3" s="93" t="s">
        <v>1194</v>
      </c>
      <c r="C3" s="93" t="s">
        <v>916</v>
      </c>
      <c r="D3" s="93" t="s">
        <v>1195</v>
      </c>
      <c r="E3" s="96">
        <f t="shared" si="1"/>
        <v>3840</v>
      </c>
      <c r="F3" s="97">
        <v>1360.0</v>
      </c>
      <c r="G3" s="98">
        <v>1360.0</v>
      </c>
      <c r="H3" s="98">
        <v>1120.0</v>
      </c>
      <c r="I3" s="93"/>
      <c r="J3" s="93" t="s">
        <v>19</v>
      </c>
      <c r="K3" s="93" t="s">
        <v>798</v>
      </c>
      <c r="L3" s="99">
        <v>41061.0</v>
      </c>
      <c r="M3" s="90">
        <v>41488.0</v>
      </c>
    </row>
    <row r="4">
      <c r="A4" s="93">
        <f>_xlfn.RANK.EQ(E4,E2:E197)</f>
        <v>3</v>
      </c>
      <c r="B4" s="93" t="s">
        <v>1196</v>
      </c>
      <c r="C4" s="93" t="s">
        <v>916</v>
      </c>
      <c r="D4" s="93" t="s">
        <v>1197</v>
      </c>
      <c r="E4" s="96">
        <f t="shared" si="1"/>
        <v>1600</v>
      </c>
      <c r="F4" s="97"/>
      <c r="G4" s="93"/>
      <c r="H4" s="93"/>
      <c r="I4" s="93">
        <v>1600.0</v>
      </c>
      <c r="J4" s="93" t="s">
        <v>19</v>
      </c>
      <c r="K4" s="93" t="s">
        <v>798</v>
      </c>
      <c r="L4" s="99">
        <v>41437.0</v>
      </c>
      <c r="M4" s="90">
        <v>41401.0</v>
      </c>
    </row>
    <row r="5">
      <c r="A5" s="93">
        <f>_xlfn.RANK.EQ(E5,E2:E197)</f>
        <v>4</v>
      </c>
      <c r="B5" s="93" t="s">
        <v>1198</v>
      </c>
      <c r="C5" s="93" t="s">
        <v>875</v>
      </c>
      <c r="D5" s="93" t="s">
        <v>1199</v>
      </c>
      <c r="E5" s="96">
        <f t="shared" si="1"/>
        <v>1360</v>
      </c>
      <c r="F5" s="97"/>
      <c r="G5" s="93"/>
      <c r="H5" s="93"/>
      <c r="I5" s="93">
        <v>1360.0</v>
      </c>
      <c r="J5" s="93" t="s">
        <v>19</v>
      </c>
      <c r="K5" s="93" t="s">
        <v>798</v>
      </c>
      <c r="L5" s="93" t="s">
        <v>1200</v>
      </c>
      <c r="M5" s="90">
        <v>41488.0</v>
      </c>
    </row>
    <row r="6">
      <c r="A6" s="100">
        <f>_xlfn.RANK.EQ(E6,E1:E199)</f>
        <v>4</v>
      </c>
      <c r="B6" s="101" t="s">
        <v>1201</v>
      </c>
      <c r="C6" s="100"/>
      <c r="D6" s="100"/>
      <c r="E6" s="102">
        <f t="shared" si="1"/>
        <v>1360</v>
      </c>
      <c r="F6" s="103"/>
      <c r="G6" s="100"/>
      <c r="H6" s="101">
        <v>1360.0</v>
      </c>
      <c r="I6" s="100"/>
      <c r="J6" s="100"/>
      <c r="K6" s="100"/>
      <c r="L6" s="100"/>
    </row>
    <row r="7">
      <c r="A7" s="93">
        <f>_xlfn.RANK.EQ(E7,E1:E196)</f>
        <v>6</v>
      </c>
      <c r="B7" s="101" t="s">
        <v>1202</v>
      </c>
      <c r="C7" s="100"/>
      <c r="D7" s="100"/>
      <c r="E7" s="96">
        <f t="shared" si="1"/>
        <v>1120</v>
      </c>
      <c r="F7" s="103"/>
      <c r="G7" s="101">
        <v>1120.0</v>
      </c>
      <c r="H7" s="100"/>
      <c r="I7" s="100"/>
      <c r="J7" s="100"/>
      <c r="K7" s="100"/>
      <c r="L7" s="100"/>
    </row>
    <row r="8">
      <c r="A8" s="93">
        <f>_xlfn.RANK.EQ(E8,E1:E196)</f>
        <v>6</v>
      </c>
      <c r="B8" s="101" t="s">
        <v>1203</v>
      </c>
      <c r="C8" s="100"/>
      <c r="D8" s="100"/>
      <c r="E8" s="96">
        <f t="shared" si="1"/>
        <v>1120</v>
      </c>
      <c r="F8" s="103"/>
      <c r="G8" s="101">
        <v>1120.0</v>
      </c>
      <c r="H8" s="100"/>
      <c r="I8" s="100"/>
      <c r="J8" s="100"/>
      <c r="K8" s="100"/>
      <c r="L8" s="100"/>
    </row>
    <row r="9">
      <c r="A9" s="93">
        <f>_xlfn.RANK.EQ(E9,E2:E199)</f>
        <v>6</v>
      </c>
      <c r="B9" s="93" t="s">
        <v>1204</v>
      </c>
      <c r="C9" s="93" t="s">
        <v>1205</v>
      </c>
      <c r="D9" s="93" t="s">
        <v>1206</v>
      </c>
      <c r="E9" s="96">
        <f t="shared" si="1"/>
        <v>1120</v>
      </c>
      <c r="F9" s="97"/>
      <c r="G9" s="93"/>
      <c r="H9" s="93"/>
      <c r="I9" s="93">
        <v>1120.0</v>
      </c>
      <c r="J9" s="93" t="s">
        <v>19</v>
      </c>
      <c r="K9" s="93" t="s">
        <v>798</v>
      </c>
      <c r="L9" s="99">
        <v>41061.0</v>
      </c>
      <c r="M9" s="110" t="s">
        <v>860</v>
      </c>
    </row>
    <row r="10">
      <c r="A10" s="93">
        <f>_xlfn.RANK.EQ(E10,E2:E196)</f>
        <v>6</v>
      </c>
      <c r="B10" s="93" t="s">
        <v>1207</v>
      </c>
      <c r="C10" s="93" t="s">
        <v>856</v>
      </c>
      <c r="D10" s="93" t="s">
        <v>1208</v>
      </c>
      <c r="E10" s="96">
        <f t="shared" si="1"/>
        <v>1120</v>
      </c>
      <c r="F10" s="97"/>
      <c r="G10" s="93"/>
      <c r="H10" s="93"/>
      <c r="I10" s="93">
        <v>1120.0</v>
      </c>
      <c r="J10" s="93" t="s">
        <v>19</v>
      </c>
      <c r="K10" s="93" t="s">
        <v>798</v>
      </c>
      <c r="L10" s="93" t="s">
        <v>1209</v>
      </c>
      <c r="M10" s="90">
        <v>41219.0</v>
      </c>
    </row>
    <row r="11">
      <c r="A11" s="100">
        <f>_xlfn.RANK.EQ(E11,E2:E200)</f>
        <v>6</v>
      </c>
      <c r="B11" s="101" t="s">
        <v>1210</v>
      </c>
      <c r="C11" s="100"/>
      <c r="D11" s="100"/>
      <c r="E11" s="102">
        <f t="shared" si="1"/>
        <v>1120</v>
      </c>
      <c r="F11" s="103"/>
      <c r="G11" s="100"/>
      <c r="H11" s="101">
        <v>1120.0</v>
      </c>
      <c r="I11" s="100"/>
      <c r="J11" s="100"/>
      <c r="K11" s="100"/>
      <c r="L11" s="100"/>
    </row>
    <row r="12">
      <c r="A12" s="93">
        <f>_xlfn.RANK.EQ(E12,E2:E198)</f>
        <v>11</v>
      </c>
      <c r="B12" s="93" t="s">
        <v>1211</v>
      </c>
      <c r="C12" s="93" t="s">
        <v>1212</v>
      </c>
      <c r="D12" s="93" t="s">
        <v>1213</v>
      </c>
      <c r="E12" s="96">
        <f t="shared" si="1"/>
        <v>880</v>
      </c>
      <c r="F12" s="97"/>
      <c r="G12" s="93"/>
      <c r="H12" s="93"/>
      <c r="I12" s="93">
        <v>880.0</v>
      </c>
      <c r="J12" s="93" t="s">
        <v>19</v>
      </c>
      <c r="K12" s="93" t="s">
        <v>798</v>
      </c>
      <c r="L12" s="93" t="s">
        <v>1214</v>
      </c>
      <c r="M12" s="90">
        <v>41039.0</v>
      </c>
    </row>
    <row r="13">
      <c r="A13" s="93">
        <f>_xlfn.RANK.EQ(E13,E2:E198)</f>
        <v>11</v>
      </c>
      <c r="B13" s="93" t="s">
        <v>1215</v>
      </c>
      <c r="C13" s="93" t="s">
        <v>1212</v>
      </c>
      <c r="D13" s="93" t="s">
        <v>1216</v>
      </c>
      <c r="E13" s="96">
        <f t="shared" si="1"/>
        <v>880</v>
      </c>
      <c r="F13" s="97"/>
      <c r="G13" s="93"/>
      <c r="H13" s="93"/>
      <c r="I13" s="93">
        <v>880.0</v>
      </c>
      <c r="J13" s="93" t="s">
        <v>19</v>
      </c>
      <c r="K13" s="93" t="s">
        <v>798</v>
      </c>
      <c r="L13" s="93" t="s">
        <v>1217</v>
      </c>
      <c r="M13" s="110" t="s">
        <v>1218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4.14"/>
    <col customWidth="1" hidden="1" min="3" max="3" width="36.0"/>
    <col customWidth="1" hidden="1" min="4" max="4" width="23.86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4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_xlfn.RANK.EQ(E2,E1:E188)</f>
        <v>1</v>
      </c>
      <c r="B2" s="93" t="s">
        <v>1219</v>
      </c>
      <c r="C2" s="93" t="s">
        <v>921</v>
      </c>
      <c r="D2" s="93" t="s">
        <v>1220</v>
      </c>
      <c r="E2" s="96">
        <f t="shared" ref="E2:E25" si="1">SUM(F2:I2)</f>
        <v>4800</v>
      </c>
      <c r="F2" s="93">
        <v>1600.0</v>
      </c>
      <c r="G2" s="98">
        <v>1600.0</v>
      </c>
      <c r="H2" s="98">
        <v>1600.0</v>
      </c>
      <c r="I2" s="93"/>
      <c r="J2" s="93"/>
      <c r="K2" s="93" t="s">
        <v>798</v>
      </c>
      <c r="L2" s="93" t="s">
        <v>1035</v>
      </c>
      <c r="M2" s="110" t="s">
        <v>1221</v>
      </c>
    </row>
    <row r="3">
      <c r="A3" s="93">
        <f>_xlfn.RANK.EQ(E3,E2:E200)</f>
        <v>2</v>
      </c>
      <c r="B3" s="93" t="s">
        <v>1222</v>
      </c>
      <c r="C3" s="93" t="s">
        <v>916</v>
      </c>
      <c r="D3" s="93" t="s">
        <v>1223</v>
      </c>
      <c r="E3" s="96">
        <f t="shared" si="1"/>
        <v>4080</v>
      </c>
      <c r="F3" s="93">
        <v>1360.0</v>
      </c>
      <c r="G3" s="98">
        <v>1360.0</v>
      </c>
      <c r="H3" s="98">
        <v>1360.0</v>
      </c>
      <c r="I3" s="93"/>
      <c r="J3" s="93"/>
      <c r="K3" s="93" t="s">
        <v>798</v>
      </c>
      <c r="L3" s="93" t="s">
        <v>1224</v>
      </c>
      <c r="M3" s="110" t="s">
        <v>889</v>
      </c>
    </row>
    <row r="4">
      <c r="A4" s="93">
        <f>_xlfn.RANK.EQ(E4,E2:E200)</f>
        <v>3</v>
      </c>
      <c r="B4" s="93" t="s">
        <v>1198</v>
      </c>
      <c r="C4" s="93" t="s">
        <v>875</v>
      </c>
      <c r="D4" s="93" t="s">
        <v>1199</v>
      </c>
      <c r="E4" s="96">
        <f t="shared" si="1"/>
        <v>3360</v>
      </c>
      <c r="F4" s="93">
        <v>1120.0</v>
      </c>
      <c r="G4" s="98">
        <v>1120.0</v>
      </c>
      <c r="H4" s="98">
        <v>1120.0</v>
      </c>
      <c r="I4" s="93"/>
      <c r="J4" s="93" t="s">
        <v>19</v>
      </c>
      <c r="K4" s="93" t="s">
        <v>798</v>
      </c>
      <c r="L4" s="93" t="s">
        <v>1035</v>
      </c>
      <c r="M4" s="90">
        <v>40635.0</v>
      </c>
    </row>
    <row r="5">
      <c r="A5" s="93">
        <f>_xlfn.RANK.EQ(E5,E2:E200)</f>
        <v>4</v>
      </c>
      <c r="B5" s="93" t="s">
        <v>1225</v>
      </c>
      <c r="C5" s="93"/>
      <c r="D5" s="93"/>
      <c r="E5" s="96">
        <f t="shared" si="1"/>
        <v>2880</v>
      </c>
      <c r="F5" s="93">
        <v>1120.0</v>
      </c>
      <c r="G5" s="98">
        <v>880.0</v>
      </c>
      <c r="H5" s="98">
        <v>880.0</v>
      </c>
      <c r="I5" s="93"/>
      <c r="J5" s="93"/>
      <c r="K5" s="93" t="s">
        <v>798</v>
      </c>
      <c r="L5" s="93" t="s">
        <v>1226</v>
      </c>
      <c r="M5" s="90">
        <v>40792.0</v>
      </c>
    </row>
    <row r="6">
      <c r="A6" s="93">
        <f>_xlfn.RANK.EQ(E6,E2:E200)</f>
        <v>5</v>
      </c>
      <c r="B6" s="101" t="s">
        <v>1227</v>
      </c>
      <c r="C6" s="100"/>
      <c r="D6" s="100"/>
      <c r="E6" s="96">
        <f t="shared" si="1"/>
        <v>2000</v>
      </c>
      <c r="F6" s="100"/>
      <c r="G6" s="101">
        <v>1120.0</v>
      </c>
      <c r="H6" s="101">
        <v>880.0</v>
      </c>
      <c r="I6" s="100"/>
      <c r="J6" s="100"/>
      <c r="K6" s="100"/>
      <c r="L6" s="100"/>
    </row>
    <row r="7">
      <c r="A7" s="93">
        <f>_xlfn.RANK.EQ(E7,E2:E200)</f>
        <v>5</v>
      </c>
      <c r="B7" s="93" t="s">
        <v>1228</v>
      </c>
      <c r="C7" s="93" t="s">
        <v>875</v>
      </c>
      <c r="D7" s="93" t="s">
        <v>1229</v>
      </c>
      <c r="E7" s="96">
        <f t="shared" si="1"/>
        <v>2000</v>
      </c>
      <c r="F7" s="97">
        <v>880.0</v>
      </c>
      <c r="G7" s="93"/>
      <c r="H7" s="98">
        <v>1120.0</v>
      </c>
      <c r="I7" s="93"/>
      <c r="J7" s="93" t="s">
        <v>25</v>
      </c>
      <c r="K7" s="93" t="s">
        <v>798</v>
      </c>
      <c r="L7" s="93" t="s">
        <v>1052</v>
      </c>
      <c r="M7" s="110" t="s">
        <v>1071</v>
      </c>
    </row>
    <row r="8">
      <c r="A8" s="93">
        <f>_xlfn.RANK.EQ(E8,E2:E200)</f>
        <v>7</v>
      </c>
      <c r="B8" s="101" t="s">
        <v>1230</v>
      </c>
      <c r="C8" s="100"/>
      <c r="D8" s="100"/>
      <c r="E8" s="96">
        <f t="shared" si="1"/>
        <v>1760</v>
      </c>
      <c r="F8" s="103"/>
      <c r="G8" s="101">
        <v>880.0</v>
      </c>
      <c r="H8" s="101">
        <v>880.0</v>
      </c>
      <c r="I8" s="100"/>
      <c r="J8" s="100"/>
      <c r="K8" s="100"/>
      <c r="L8" s="100"/>
    </row>
    <row r="9">
      <c r="A9" s="93">
        <f>_xlfn.RANK.EQ(E9,E2:E195)</f>
        <v>8</v>
      </c>
      <c r="B9" s="93" t="s">
        <v>1231</v>
      </c>
      <c r="C9" s="93" t="s">
        <v>875</v>
      </c>
      <c r="D9" s="93" t="s">
        <v>1232</v>
      </c>
      <c r="E9" s="96">
        <f t="shared" si="1"/>
        <v>1600</v>
      </c>
      <c r="F9" s="97"/>
      <c r="G9" s="93"/>
      <c r="H9" s="93"/>
      <c r="I9" s="93">
        <v>1600.0</v>
      </c>
      <c r="J9" s="93" t="s">
        <v>25</v>
      </c>
      <c r="K9" s="93" t="s">
        <v>798</v>
      </c>
      <c r="L9" s="93" t="s">
        <v>1071</v>
      </c>
      <c r="M9" s="90">
        <v>40550.0</v>
      </c>
    </row>
    <row r="10">
      <c r="A10" s="93">
        <f>_xlfn.RANK.EQ(E10,E2:E195)</f>
        <v>9</v>
      </c>
      <c r="B10" s="93" t="s">
        <v>1233</v>
      </c>
      <c r="C10" s="93" t="s">
        <v>875</v>
      </c>
      <c r="D10" s="93" t="s">
        <v>1234</v>
      </c>
      <c r="E10" s="96">
        <f t="shared" si="1"/>
        <v>1360</v>
      </c>
      <c r="F10" s="97"/>
      <c r="G10" s="93"/>
      <c r="H10" s="93"/>
      <c r="I10" s="93">
        <v>1360.0</v>
      </c>
      <c r="J10" s="93" t="s">
        <v>25</v>
      </c>
      <c r="K10" s="93" t="s">
        <v>798</v>
      </c>
      <c r="L10" s="93" t="s">
        <v>1031</v>
      </c>
      <c r="M10" s="90">
        <v>40550.0</v>
      </c>
    </row>
    <row r="11">
      <c r="A11" s="93">
        <f>_xlfn.RANK.EQ(E11,E2:E194)</f>
        <v>10</v>
      </c>
      <c r="B11" s="93" t="s">
        <v>1235</v>
      </c>
      <c r="C11" s="93" t="s">
        <v>921</v>
      </c>
      <c r="D11" s="93" t="s">
        <v>1236</v>
      </c>
      <c r="E11" s="96">
        <f t="shared" si="1"/>
        <v>1120</v>
      </c>
      <c r="F11" s="97"/>
      <c r="G11" s="93"/>
      <c r="H11" s="93"/>
      <c r="I11" s="93">
        <v>1120.0</v>
      </c>
      <c r="J11" s="93" t="s">
        <v>25</v>
      </c>
      <c r="K11" s="93" t="s">
        <v>798</v>
      </c>
      <c r="L11" s="99">
        <v>41185.0</v>
      </c>
      <c r="M11" s="90">
        <v>40735.0</v>
      </c>
    </row>
    <row r="12">
      <c r="A12" s="93">
        <f>_xlfn.RANK.EQ(E12,E2:E188)</f>
        <v>10</v>
      </c>
      <c r="B12" s="93" t="s">
        <v>1237</v>
      </c>
      <c r="C12" s="93" t="s">
        <v>1238</v>
      </c>
      <c r="D12" s="93" t="s">
        <v>1239</v>
      </c>
      <c r="E12" s="96">
        <f t="shared" si="1"/>
        <v>1120</v>
      </c>
      <c r="F12" s="97"/>
      <c r="G12" s="93"/>
      <c r="H12" s="93"/>
      <c r="I12" s="93">
        <v>1120.0</v>
      </c>
      <c r="J12" s="93" t="s">
        <v>25</v>
      </c>
      <c r="K12" s="93" t="s">
        <v>798</v>
      </c>
      <c r="L12" s="99">
        <v>40608.0</v>
      </c>
      <c r="M12" s="110" t="s">
        <v>891</v>
      </c>
    </row>
    <row r="13">
      <c r="A13" s="93">
        <f>_xlfn.RANK.EQ(E13,E2:E191)</f>
        <v>12</v>
      </c>
      <c r="B13" s="101" t="s">
        <v>1240</v>
      </c>
      <c r="C13" s="100"/>
      <c r="D13" s="100"/>
      <c r="E13" s="96">
        <f t="shared" si="1"/>
        <v>880</v>
      </c>
      <c r="F13" s="103"/>
      <c r="G13" s="101">
        <v>880.0</v>
      </c>
      <c r="H13" s="100"/>
      <c r="I13" s="100"/>
      <c r="J13" s="100"/>
      <c r="K13" s="100"/>
      <c r="L13" s="100"/>
    </row>
    <row r="14">
      <c r="A14" s="93">
        <f>_xlfn.RANK.EQ(E14,E2:E198)</f>
        <v>12</v>
      </c>
      <c r="B14" s="93" t="s">
        <v>1241</v>
      </c>
      <c r="C14" s="93" t="s">
        <v>875</v>
      </c>
      <c r="D14" s="93" t="s">
        <v>1242</v>
      </c>
      <c r="E14" s="96">
        <f t="shared" si="1"/>
        <v>880</v>
      </c>
      <c r="F14" s="97"/>
      <c r="G14" s="93"/>
      <c r="H14" s="93"/>
      <c r="I14" s="93">
        <v>880.0</v>
      </c>
      <c r="J14" s="93" t="s">
        <v>25</v>
      </c>
      <c r="K14" s="93" t="s">
        <v>798</v>
      </c>
      <c r="L14" s="99">
        <v>40667.0</v>
      </c>
      <c r="M14" s="110" t="s">
        <v>1221</v>
      </c>
    </row>
    <row r="15">
      <c r="A15" s="93">
        <f>_xlfn.RANK.EQ(E15,E2:E189)</f>
        <v>12</v>
      </c>
      <c r="B15" s="101" t="s">
        <v>1243</v>
      </c>
      <c r="C15" s="100"/>
      <c r="D15" s="100"/>
      <c r="E15" s="96">
        <f t="shared" si="1"/>
        <v>880</v>
      </c>
      <c r="F15" s="103"/>
      <c r="G15" s="101">
        <v>880.0</v>
      </c>
      <c r="H15" s="100"/>
      <c r="I15" s="100"/>
      <c r="J15" s="100"/>
      <c r="K15" s="100"/>
      <c r="L15" s="100"/>
    </row>
    <row r="16">
      <c r="A16" s="93">
        <f>_xlfn.RANK.EQ(E16,E2:E187)</f>
        <v>12</v>
      </c>
      <c r="B16" s="93" t="s">
        <v>1244</v>
      </c>
      <c r="C16" s="93" t="s">
        <v>836</v>
      </c>
      <c r="D16" s="93" t="s">
        <v>1245</v>
      </c>
      <c r="E16" s="96">
        <f t="shared" si="1"/>
        <v>880</v>
      </c>
      <c r="F16" s="97"/>
      <c r="G16" s="93"/>
      <c r="H16" s="93"/>
      <c r="I16" s="93">
        <v>880.0</v>
      </c>
      <c r="J16" s="93" t="s">
        <v>25</v>
      </c>
      <c r="K16" s="93" t="s">
        <v>798</v>
      </c>
      <c r="L16" s="93" t="s">
        <v>1246</v>
      </c>
      <c r="M16" s="110" t="s">
        <v>880</v>
      </c>
    </row>
    <row r="17">
      <c r="A17" s="93">
        <f>_xlfn.RANK.EQ(E17,E2:E187)</f>
        <v>12</v>
      </c>
      <c r="B17" s="93" t="s">
        <v>1247</v>
      </c>
      <c r="C17" s="93" t="s">
        <v>1248</v>
      </c>
      <c r="D17" s="93" t="s">
        <v>1249</v>
      </c>
      <c r="E17" s="96">
        <f t="shared" si="1"/>
        <v>880</v>
      </c>
      <c r="F17" s="97"/>
      <c r="G17" s="93"/>
      <c r="H17" s="93"/>
      <c r="I17" s="93">
        <v>880.0</v>
      </c>
      <c r="J17" s="93" t="s">
        <v>25</v>
      </c>
      <c r="K17" s="93" t="s">
        <v>798</v>
      </c>
      <c r="L17" s="93" t="s">
        <v>1226</v>
      </c>
      <c r="M17" s="110" t="s">
        <v>1250</v>
      </c>
    </row>
    <row r="18">
      <c r="A18" s="93">
        <f>_xlfn.RANK.EQ(E18,E2:E187)</f>
        <v>12</v>
      </c>
      <c r="B18" s="93" t="s">
        <v>1251</v>
      </c>
      <c r="C18" s="93" t="s">
        <v>916</v>
      </c>
      <c r="D18" s="93" t="s">
        <v>1252</v>
      </c>
      <c r="E18" s="96">
        <f t="shared" si="1"/>
        <v>880</v>
      </c>
      <c r="F18" s="97"/>
      <c r="G18" s="93"/>
      <c r="H18" s="93"/>
      <c r="I18" s="93">
        <v>880.0</v>
      </c>
      <c r="J18" s="93" t="s">
        <v>25</v>
      </c>
      <c r="K18" s="93" t="s">
        <v>798</v>
      </c>
      <c r="L18" s="93" t="s">
        <v>1226</v>
      </c>
      <c r="M18" s="90">
        <v>40635.0</v>
      </c>
    </row>
    <row r="19" ht="15.75" customHeight="1">
      <c r="A19" s="93">
        <f>_xlfn.RANK.EQ(E19,E2:E200)</f>
        <v>12</v>
      </c>
      <c r="B19" s="93" t="s">
        <v>1253</v>
      </c>
      <c r="C19" s="93" t="s">
        <v>875</v>
      </c>
      <c r="D19" s="93" t="s">
        <v>1254</v>
      </c>
      <c r="E19" s="96">
        <f t="shared" si="1"/>
        <v>880</v>
      </c>
      <c r="F19" s="97">
        <v>880.0</v>
      </c>
      <c r="G19" s="93"/>
      <c r="H19" s="93"/>
      <c r="I19" s="93"/>
      <c r="J19" s="93" t="s">
        <v>19</v>
      </c>
      <c r="K19" s="93" t="s">
        <v>798</v>
      </c>
      <c r="L19" s="99">
        <v>40181.0</v>
      </c>
      <c r="M19" s="110" t="s">
        <v>1255</v>
      </c>
    </row>
    <row r="20" ht="15.75" customHeight="1">
      <c r="A20" s="93">
        <f>_xlfn.RANK.EQ(E20,E2:E200)</f>
        <v>12</v>
      </c>
      <c r="B20" s="93" t="s">
        <v>1256</v>
      </c>
      <c r="C20" s="93" t="s">
        <v>875</v>
      </c>
      <c r="D20" s="93">
        <v>1.0029188989E10</v>
      </c>
      <c r="E20" s="96">
        <f t="shared" si="1"/>
        <v>880</v>
      </c>
      <c r="F20" s="97">
        <v>880.0</v>
      </c>
      <c r="G20" s="93"/>
      <c r="H20" s="93"/>
      <c r="I20" s="93"/>
      <c r="J20" s="93" t="s">
        <v>25</v>
      </c>
      <c r="K20" s="93"/>
      <c r="L20" s="93"/>
    </row>
    <row r="21" ht="15.75" customHeight="1">
      <c r="A21" s="93">
        <f>_xlfn.RANK.EQ(E21,E2:E200)</f>
        <v>20</v>
      </c>
      <c r="B21" s="93" t="s">
        <v>1257</v>
      </c>
      <c r="C21" s="93" t="s">
        <v>875</v>
      </c>
      <c r="D21" s="93" t="s">
        <v>1258</v>
      </c>
      <c r="E21" s="96">
        <f t="shared" si="1"/>
        <v>640</v>
      </c>
      <c r="F21" s="97"/>
      <c r="G21" s="93"/>
      <c r="H21" s="93"/>
      <c r="I21" s="93">
        <v>640.0</v>
      </c>
      <c r="J21" s="93" t="s">
        <v>25</v>
      </c>
      <c r="K21" s="93" t="s">
        <v>798</v>
      </c>
      <c r="L21" s="99">
        <v>40727.0</v>
      </c>
      <c r="M21" s="90">
        <v>40613.0</v>
      </c>
    </row>
    <row r="22" ht="15.75" customHeight="1">
      <c r="A22" s="93">
        <f>_xlfn.RANK.EQ(E22,E2:E189)</f>
        <v>20</v>
      </c>
      <c r="B22" s="101" t="s">
        <v>1259</v>
      </c>
      <c r="C22" s="100"/>
      <c r="D22" s="100"/>
      <c r="E22" s="96">
        <f t="shared" si="1"/>
        <v>640</v>
      </c>
      <c r="F22" s="103"/>
      <c r="G22" s="101">
        <v>640.0</v>
      </c>
      <c r="H22" s="100"/>
      <c r="I22" s="100"/>
      <c r="J22" s="100"/>
      <c r="K22" s="100"/>
      <c r="L22" s="100"/>
    </row>
    <row r="23" ht="15.75" customHeight="1">
      <c r="A23" s="93">
        <f>_xlfn.RANK.EQ(E23,E2:E189)</f>
        <v>20</v>
      </c>
      <c r="B23" s="101" t="s">
        <v>1260</v>
      </c>
      <c r="C23" s="100"/>
      <c r="D23" s="100"/>
      <c r="E23" s="96">
        <f t="shared" si="1"/>
        <v>640</v>
      </c>
      <c r="F23" s="103"/>
      <c r="G23" s="101">
        <v>640.0</v>
      </c>
      <c r="H23" s="100"/>
      <c r="I23" s="100"/>
      <c r="J23" s="100"/>
      <c r="K23" s="100"/>
      <c r="L23" s="100"/>
    </row>
    <row r="24" ht="15.75" customHeight="1">
      <c r="A24" s="93">
        <f>_xlfn.RANK.EQ(E24,E2:E188)</f>
        <v>20</v>
      </c>
      <c r="B24" s="93" t="s">
        <v>1261</v>
      </c>
      <c r="C24" s="93" t="s">
        <v>869</v>
      </c>
      <c r="D24" s="93" t="s">
        <v>1262</v>
      </c>
      <c r="E24" s="96">
        <f t="shared" si="1"/>
        <v>640</v>
      </c>
      <c r="F24" s="97"/>
      <c r="G24" s="93"/>
      <c r="H24" s="93"/>
      <c r="I24" s="93">
        <v>640.0</v>
      </c>
      <c r="J24" s="93" t="s">
        <v>25</v>
      </c>
      <c r="K24" s="93"/>
      <c r="L24" s="93"/>
    </row>
    <row r="25" ht="15.75" customHeight="1">
      <c r="A25" s="93">
        <f>_xlfn.RANK.EQ(E25,E2:E188)</f>
        <v>20</v>
      </c>
      <c r="B25" s="93" t="s">
        <v>1263</v>
      </c>
      <c r="C25" s="93" t="s">
        <v>214</v>
      </c>
      <c r="D25" s="93" t="s">
        <v>1264</v>
      </c>
      <c r="E25" s="96">
        <f t="shared" si="1"/>
        <v>640</v>
      </c>
      <c r="F25" s="97"/>
      <c r="G25" s="93"/>
      <c r="H25" s="93"/>
      <c r="I25" s="93">
        <v>640.0</v>
      </c>
      <c r="J25" s="93" t="s">
        <v>25</v>
      </c>
      <c r="K25" s="93" t="s">
        <v>798</v>
      </c>
      <c r="L25" s="99">
        <v>41437.0</v>
      </c>
      <c r="M25" s="90">
        <v>41401.0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7.14"/>
    <col customWidth="1" hidden="1" min="3" max="3" width="9.86"/>
    <col customWidth="1" hidden="1" min="4" max="4" width="23.86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117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_xlfn.RANK.EQ(E2,E2:E195)</f>
        <v>1</v>
      </c>
      <c r="B2" s="123" t="s">
        <v>1265</v>
      </c>
      <c r="C2" s="93"/>
      <c r="D2" s="93"/>
      <c r="E2" s="96">
        <f t="shared" ref="E2:E15" si="1">SUM(F2:I2)</f>
        <v>4800</v>
      </c>
      <c r="F2" s="97">
        <v>1600.0</v>
      </c>
      <c r="G2" s="98">
        <v>1600.0</v>
      </c>
      <c r="H2" s="98">
        <v>1600.0</v>
      </c>
      <c r="I2" s="93"/>
      <c r="J2" s="93"/>
      <c r="K2" s="93" t="s">
        <v>798</v>
      </c>
      <c r="L2" s="99">
        <v>39390.0</v>
      </c>
      <c r="M2" s="90">
        <v>39821.0</v>
      </c>
    </row>
    <row r="3">
      <c r="A3" s="93">
        <f>_xlfn.RANK.EQ(E3,E1:E194)</f>
        <v>2</v>
      </c>
      <c r="B3" s="123" t="s">
        <v>1266</v>
      </c>
      <c r="C3" s="93"/>
      <c r="D3" s="93"/>
      <c r="E3" s="96">
        <f t="shared" si="1"/>
        <v>3840</v>
      </c>
      <c r="F3" s="97">
        <v>1360.0</v>
      </c>
      <c r="G3" s="98">
        <v>1120.0</v>
      </c>
      <c r="H3" s="98">
        <v>1360.0</v>
      </c>
      <c r="I3" s="93"/>
      <c r="J3" s="93"/>
      <c r="K3" s="93" t="s">
        <v>798</v>
      </c>
      <c r="L3" s="93" t="s">
        <v>1267</v>
      </c>
      <c r="M3" s="90">
        <v>39297.0</v>
      </c>
    </row>
    <row r="4">
      <c r="A4" s="93">
        <f>_xlfn.RANK.EQ(E4,E3:E197)</f>
        <v>2</v>
      </c>
      <c r="B4" s="93" t="s">
        <v>1268</v>
      </c>
      <c r="C4" s="93" t="s">
        <v>875</v>
      </c>
      <c r="D4" s="93" t="s">
        <v>1269</v>
      </c>
      <c r="E4" s="96">
        <f t="shared" si="1"/>
        <v>3120</v>
      </c>
      <c r="F4" s="97">
        <v>1120.0</v>
      </c>
      <c r="G4" s="98">
        <v>880.0</v>
      </c>
      <c r="H4" s="98">
        <v>1120.0</v>
      </c>
      <c r="I4" s="93"/>
      <c r="J4" s="93" t="s">
        <v>37</v>
      </c>
      <c r="K4" s="93" t="s">
        <v>798</v>
      </c>
      <c r="L4" s="99">
        <v>38842.0</v>
      </c>
      <c r="M4" s="90">
        <v>39299.0</v>
      </c>
    </row>
    <row r="5">
      <c r="A5" s="93">
        <f>_xlfn.RANK.EQ(E5,E2:E200)</f>
        <v>4</v>
      </c>
      <c r="B5" s="123" t="s">
        <v>1270</v>
      </c>
      <c r="C5" s="93"/>
      <c r="D5" s="93"/>
      <c r="E5" s="96">
        <f t="shared" si="1"/>
        <v>2400</v>
      </c>
      <c r="F5" s="97">
        <v>880.0</v>
      </c>
      <c r="G5" s="98">
        <v>640.0</v>
      </c>
      <c r="H5" s="98">
        <v>880.0</v>
      </c>
      <c r="I5" s="93"/>
      <c r="J5" s="93"/>
      <c r="K5" s="93"/>
      <c r="L5" s="93"/>
    </row>
    <row r="6">
      <c r="A6" s="93">
        <f>_xlfn.RANK.EQ(E6,E1:E200)</f>
        <v>5</v>
      </c>
      <c r="B6" s="101" t="s">
        <v>1271</v>
      </c>
      <c r="C6" s="100"/>
      <c r="D6" s="100"/>
      <c r="E6" s="96">
        <f t="shared" si="1"/>
        <v>2240</v>
      </c>
      <c r="F6" s="103"/>
      <c r="G6" s="101">
        <v>1360.0</v>
      </c>
      <c r="H6" s="101">
        <v>880.0</v>
      </c>
      <c r="I6" s="100"/>
      <c r="J6" s="100"/>
      <c r="K6" s="100"/>
      <c r="L6" s="100"/>
    </row>
    <row r="7">
      <c r="A7" s="93">
        <f>_xlfn.RANK.EQ(E7,E2:E196)</f>
        <v>6</v>
      </c>
      <c r="B7" s="93" t="s">
        <v>1272</v>
      </c>
      <c r="C7" s="93" t="s">
        <v>836</v>
      </c>
      <c r="D7" s="93" t="s">
        <v>1273</v>
      </c>
      <c r="E7" s="96">
        <f t="shared" si="1"/>
        <v>2000</v>
      </c>
      <c r="F7" s="97"/>
      <c r="G7" s="98">
        <v>880.0</v>
      </c>
      <c r="H7" s="98">
        <v>1120.0</v>
      </c>
      <c r="I7" s="93"/>
      <c r="J7" s="93" t="s">
        <v>37</v>
      </c>
      <c r="K7" s="93" t="s">
        <v>798</v>
      </c>
      <c r="L7" s="99">
        <v>39390.0</v>
      </c>
      <c r="M7" s="110" t="s">
        <v>1274</v>
      </c>
    </row>
    <row r="8">
      <c r="A8" s="93">
        <f>_xlfn.RANK.EQ(E8,E2:E200)</f>
        <v>6</v>
      </c>
      <c r="B8" s="101" t="s">
        <v>1275</v>
      </c>
      <c r="C8" s="100"/>
      <c r="D8" s="100"/>
      <c r="E8" s="96">
        <f t="shared" si="1"/>
        <v>2000</v>
      </c>
      <c r="F8" s="103"/>
      <c r="G8" s="101">
        <v>1120.0</v>
      </c>
      <c r="H8" s="101">
        <v>880.0</v>
      </c>
      <c r="I8" s="100"/>
      <c r="J8" s="100"/>
      <c r="K8" s="100"/>
      <c r="L8" s="100"/>
    </row>
    <row r="9">
      <c r="A9" s="93">
        <f>_xlfn.RANK.EQ(E9,E2:E198)</f>
        <v>8</v>
      </c>
      <c r="B9" s="123" t="s">
        <v>1276</v>
      </c>
      <c r="C9" s="93"/>
      <c r="D9" s="93"/>
      <c r="E9" s="96">
        <f t="shared" si="1"/>
        <v>1760</v>
      </c>
      <c r="F9" s="97">
        <v>880.0</v>
      </c>
      <c r="G9" s="98">
        <v>880.0</v>
      </c>
      <c r="H9" s="93"/>
      <c r="I9" s="93"/>
      <c r="J9" s="93"/>
      <c r="K9" s="93" t="s">
        <v>798</v>
      </c>
      <c r="L9" s="93" t="s">
        <v>1277</v>
      </c>
      <c r="M9" s="110" t="s">
        <v>1278</v>
      </c>
    </row>
    <row r="10">
      <c r="A10" s="93">
        <f>_xlfn.RANK.EQ(E10,E3:E198)</f>
        <v>8</v>
      </c>
      <c r="B10" s="123" t="s">
        <v>1272</v>
      </c>
      <c r="C10" s="93"/>
      <c r="D10" s="93"/>
      <c r="E10" s="96">
        <f t="shared" si="1"/>
        <v>1120</v>
      </c>
      <c r="F10" s="97">
        <v>1120.0</v>
      </c>
      <c r="G10" s="93"/>
      <c r="H10" s="93"/>
      <c r="I10" s="93"/>
      <c r="J10" s="93"/>
      <c r="K10" s="93" t="s">
        <v>798</v>
      </c>
      <c r="L10" s="93" t="s">
        <v>1277</v>
      </c>
      <c r="M10" s="90">
        <v>39299.0</v>
      </c>
    </row>
    <row r="11">
      <c r="A11" s="93">
        <f>_xlfn.RANK.EQ(E11,E2:E197)</f>
        <v>10</v>
      </c>
      <c r="B11" s="123" t="s">
        <v>1279</v>
      </c>
      <c r="C11" s="93"/>
      <c r="D11" s="93"/>
      <c r="E11" s="96">
        <f t="shared" si="1"/>
        <v>880</v>
      </c>
      <c r="F11" s="97">
        <v>880.0</v>
      </c>
      <c r="G11" s="93"/>
      <c r="H11" s="93"/>
      <c r="I11" s="93"/>
      <c r="J11" s="93"/>
      <c r="K11" s="93"/>
      <c r="L11" s="93"/>
    </row>
    <row r="12">
      <c r="A12" s="93">
        <f>_xlfn.RANK.EQ(E12,E2:E197)</f>
        <v>10</v>
      </c>
      <c r="B12" s="123" t="s">
        <v>1280</v>
      </c>
      <c r="C12" s="93"/>
      <c r="D12" s="93"/>
      <c r="E12" s="96">
        <f t="shared" si="1"/>
        <v>880</v>
      </c>
      <c r="F12" s="97">
        <v>880.0</v>
      </c>
      <c r="G12" s="93"/>
      <c r="H12" s="93"/>
      <c r="I12" s="93"/>
      <c r="J12" s="93"/>
      <c r="K12" s="93"/>
      <c r="L12" s="93"/>
    </row>
    <row r="13">
      <c r="A13" s="93">
        <f>_xlfn.RANK.EQ(E13,E2:E195)</f>
        <v>10</v>
      </c>
      <c r="B13" s="101" t="s">
        <v>1281</v>
      </c>
      <c r="C13" s="100"/>
      <c r="D13" s="100"/>
      <c r="E13" s="96">
        <f t="shared" si="1"/>
        <v>880</v>
      </c>
      <c r="F13" s="103"/>
      <c r="G13" s="101">
        <v>880.0</v>
      </c>
      <c r="H13" s="100"/>
      <c r="I13" s="100"/>
      <c r="J13" s="100"/>
      <c r="K13" s="100"/>
      <c r="L13" s="100"/>
    </row>
    <row r="14">
      <c r="A14" s="100">
        <f>_xlfn.RANK.EQ(E14,E1:E198)</f>
        <v>10</v>
      </c>
      <c r="B14" s="101" t="s">
        <v>1282</v>
      </c>
      <c r="C14" s="100"/>
      <c r="D14" s="100"/>
      <c r="E14" s="102">
        <f t="shared" si="1"/>
        <v>880</v>
      </c>
      <c r="F14" s="103"/>
      <c r="G14" s="100"/>
      <c r="H14" s="101">
        <v>880.0</v>
      </c>
      <c r="I14" s="100"/>
      <c r="J14" s="100"/>
      <c r="K14" s="100"/>
      <c r="L14" s="100"/>
    </row>
    <row r="15">
      <c r="A15" s="93">
        <f>_xlfn.RANK.EQ(E15,E6:E199)</f>
        <v>10</v>
      </c>
      <c r="B15" s="123" t="s">
        <v>1283</v>
      </c>
      <c r="C15" s="93"/>
      <c r="D15" s="93"/>
      <c r="E15" s="96">
        <f t="shared" si="1"/>
        <v>640</v>
      </c>
      <c r="F15" s="97">
        <v>640.0</v>
      </c>
      <c r="G15" s="93"/>
      <c r="H15" s="93"/>
      <c r="I15" s="93"/>
      <c r="J15" s="93"/>
      <c r="K15" s="93"/>
      <c r="L15" s="93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7.14"/>
    <col customWidth="1" hidden="1" min="3" max="3" width="36.0"/>
    <col customWidth="1" hidden="1" min="4" max="4" width="23.86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_xlfn.RANK.EQ(E2,E2:E193)</f>
        <v>1</v>
      </c>
      <c r="B2" s="93" t="s">
        <v>1284</v>
      </c>
      <c r="C2" s="93" t="s">
        <v>836</v>
      </c>
      <c r="D2" s="93" t="s">
        <v>1285</v>
      </c>
      <c r="E2" s="96">
        <f t="shared" ref="E2:E22" si="1">SUM(F2:I2)</f>
        <v>6160</v>
      </c>
      <c r="F2" s="97">
        <v>1600.0</v>
      </c>
      <c r="G2" s="98">
        <v>1600.0</v>
      </c>
      <c r="H2" s="98">
        <v>1360.0</v>
      </c>
      <c r="I2" s="93">
        <v>1600.0</v>
      </c>
      <c r="J2" s="93" t="s">
        <v>43</v>
      </c>
      <c r="K2" s="93" t="s">
        <v>798</v>
      </c>
      <c r="L2" s="99">
        <v>38355.0</v>
      </c>
      <c r="M2" s="110" t="s">
        <v>1286</v>
      </c>
    </row>
    <row r="3">
      <c r="A3" s="93">
        <f>_xlfn.RANK.EQ(E3,E2:E192)</f>
        <v>2</v>
      </c>
      <c r="B3" s="93" t="s">
        <v>1287</v>
      </c>
      <c r="C3" s="93"/>
      <c r="D3" s="93"/>
      <c r="E3" s="96">
        <f t="shared" si="1"/>
        <v>4080</v>
      </c>
      <c r="F3" s="97">
        <v>1120.0</v>
      </c>
      <c r="G3" s="98">
        <v>1360.0</v>
      </c>
      <c r="H3" s="98">
        <v>1600.0</v>
      </c>
      <c r="I3" s="93"/>
      <c r="J3" s="93"/>
      <c r="K3" s="93" t="s">
        <v>798</v>
      </c>
      <c r="L3" s="99">
        <v>38543.0</v>
      </c>
      <c r="M3" s="90">
        <v>39299.0</v>
      </c>
    </row>
    <row r="4">
      <c r="A4" s="93">
        <f>_xlfn.RANK.EQ(E4,E2:E200)</f>
        <v>3</v>
      </c>
      <c r="B4" s="101" t="s">
        <v>1288</v>
      </c>
      <c r="C4" s="100"/>
      <c r="D4" s="100"/>
      <c r="E4" s="96">
        <f t="shared" si="1"/>
        <v>2000</v>
      </c>
      <c r="F4" s="103"/>
      <c r="G4" s="101">
        <v>1120.0</v>
      </c>
      <c r="H4" s="101">
        <v>880.0</v>
      </c>
      <c r="I4" s="100"/>
      <c r="J4" s="100"/>
      <c r="K4" s="100"/>
      <c r="L4" s="100"/>
    </row>
    <row r="5">
      <c r="A5" s="93">
        <f>_xlfn.RANK.EQ(E5,E2:E200)</f>
        <v>4</v>
      </c>
      <c r="B5" s="93" t="s">
        <v>1289</v>
      </c>
      <c r="C5" s="93"/>
      <c r="D5" s="93"/>
      <c r="E5" s="96">
        <f t="shared" si="1"/>
        <v>1760</v>
      </c>
      <c r="F5" s="97">
        <v>880.0</v>
      </c>
      <c r="G5" s="93"/>
      <c r="H5" s="98">
        <v>880.0</v>
      </c>
      <c r="I5" s="93"/>
      <c r="J5" s="93"/>
      <c r="K5" s="93"/>
      <c r="L5" s="93"/>
    </row>
    <row r="6">
      <c r="A6" s="93">
        <f>_xlfn.RANK.EQ(E6,E2:E196)</f>
        <v>5</v>
      </c>
      <c r="B6" s="93" t="s">
        <v>1290</v>
      </c>
      <c r="C6" s="93" t="s">
        <v>921</v>
      </c>
      <c r="D6" s="93" t="s">
        <v>1291</v>
      </c>
      <c r="E6" s="96">
        <f t="shared" si="1"/>
        <v>1360</v>
      </c>
      <c r="F6" s="97"/>
      <c r="G6" s="93"/>
      <c r="H6" s="93"/>
      <c r="I6" s="93">
        <v>1360.0</v>
      </c>
      <c r="J6" s="93" t="s">
        <v>43</v>
      </c>
      <c r="K6" s="93" t="s">
        <v>798</v>
      </c>
      <c r="L6" s="93" t="s">
        <v>1292</v>
      </c>
      <c r="M6" s="90" t="s">
        <v>926</v>
      </c>
    </row>
    <row r="7">
      <c r="A7" s="93">
        <f>_xlfn.RANK.EQ(E7,E2:E195)</f>
        <v>5</v>
      </c>
      <c r="B7" s="93" t="s">
        <v>1293</v>
      </c>
      <c r="C7" s="93"/>
      <c r="D7" s="93"/>
      <c r="E7" s="96">
        <f t="shared" si="1"/>
        <v>1360</v>
      </c>
      <c r="F7" s="97">
        <v>1360.0</v>
      </c>
      <c r="G7" s="93"/>
      <c r="H7" s="93"/>
      <c r="I7" s="93"/>
      <c r="J7" s="93"/>
      <c r="K7" s="93" t="s">
        <v>798</v>
      </c>
      <c r="L7" s="99">
        <v>38543.0</v>
      </c>
      <c r="M7" s="110" t="s">
        <v>926</v>
      </c>
    </row>
    <row r="8">
      <c r="A8" s="93">
        <f>_xlfn.RANK.EQ(E8,E2:E195)</f>
        <v>7</v>
      </c>
      <c r="B8" s="93" t="s">
        <v>1272</v>
      </c>
      <c r="C8" s="93" t="s">
        <v>836</v>
      </c>
      <c r="D8" s="93" t="s">
        <v>1273</v>
      </c>
      <c r="E8" s="96">
        <f t="shared" si="1"/>
        <v>1120</v>
      </c>
      <c r="F8" s="97"/>
      <c r="G8" s="98"/>
      <c r="H8" s="93"/>
      <c r="I8" s="93">
        <v>1120.0</v>
      </c>
      <c r="J8" s="93" t="s">
        <v>43</v>
      </c>
      <c r="K8" s="93" t="s">
        <v>798</v>
      </c>
      <c r="L8" s="93" t="s">
        <v>1294</v>
      </c>
      <c r="M8" s="110" t="s">
        <v>1295</v>
      </c>
    </row>
    <row r="9">
      <c r="A9" s="93">
        <f>_xlfn.RANK.EQ(E9,E2:E195)</f>
        <v>7</v>
      </c>
      <c r="B9" s="93" t="s">
        <v>1296</v>
      </c>
      <c r="C9" s="93" t="s">
        <v>836</v>
      </c>
      <c r="D9" s="93" t="s">
        <v>1297</v>
      </c>
      <c r="E9" s="96">
        <f t="shared" si="1"/>
        <v>1120</v>
      </c>
      <c r="F9" s="97"/>
      <c r="G9" s="93"/>
      <c r="H9" s="93"/>
      <c r="I9" s="93">
        <v>1120.0</v>
      </c>
      <c r="J9" s="93" t="s">
        <v>43</v>
      </c>
      <c r="K9" s="93" t="s">
        <v>798</v>
      </c>
      <c r="L9" s="99">
        <v>39390.0</v>
      </c>
      <c r="M9" s="90">
        <v>39268.0</v>
      </c>
    </row>
    <row r="10">
      <c r="A10" s="93">
        <f>_xlfn.RANK.EQ(E10,E2:E194)</f>
        <v>7</v>
      </c>
      <c r="B10" s="93" t="s">
        <v>1298</v>
      </c>
      <c r="C10" s="93"/>
      <c r="D10" s="93"/>
      <c r="E10" s="96">
        <f t="shared" si="1"/>
        <v>1120</v>
      </c>
      <c r="F10" s="97">
        <v>1120.0</v>
      </c>
      <c r="G10" s="93"/>
      <c r="H10" s="93"/>
      <c r="I10" s="93"/>
      <c r="J10" s="93"/>
      <c r="K10" s="93" t="s">
        <v>798</v>
      </c>
      <c r="L10" s="99">
        <v>38780.0</v>
      </c>
      <c r="M10" s="110" t="s">
        <v>1299</v>
      </c>
    </row>
    <row r="11">
      <c r="A11" s="93">
        <f>_xlfn.RANK.EQ(E11,E2:E195)</f>
        <v>7</v>
      </c>
      <c r="B11" s="101" t="s">
        <v>1300</v>
      </c>
      <c r="C11" s="100"/>
      <c r="D11" s="100"/>
      <c r="E11" s="96">
        <f t="shared" si="1"/>
        <v>1120</v>
      </c>
      <c r="F11" s="103"/>
      <c r="G11" s="101">
        <v>1120.0</v>
      </c>
      <c r="H11" s="100"/>
      <c r="I11" s="100"/>
      <c r="J11" s="100"/>
      <c r="K11" s="100"/>
      <c r="L11" s="100"/>
    </row>
    <row r="12">
      <c r="A12" s="100">
        <f>_xlfn.RANK.EQ(E12,E2:E200)</f>
        <v>7</v>
      </c>
      <c r="B12" s="101" t="s">
        <v>1301</v>
      </c>
      <c r="C12" s="100"/>
      <c r="D12" s="100"/>
      <c r="E12" s="102">
        <f t="shared" si="1"/>
        <v>1120</v>
      </c>
      <c r="F12" s="103"/>
      <c r="G12" s="100"/>
      <c r="H12" s="101">
        <v>1120.0</v>
      </c>
      <c r="I12" s="100"/>
      <c r="J12" s="100"/>
      <c r="K12" s="100"/>
      <c r="L12" s="100"/>
    </row>
    <row r="13">
      <c r="A13" s="100">
        <f>_xlfn.RANK.EQ(E13,E2:E200)</f>
        <v>7</v>
      </c>
      <c r="B13" s="101" t="s">
        <v>1302</v>
      </c>
      <c r="C13" s="100"/>
      <c r="D13" s="100"/>
      <c r="E13" s="102">
        <f t="shared" si="1"/>
        <v>1120</v>
      </c>
      <c r="F13" s="103"/>
      <c r="G13" s="100"/>
      <c r="H13" s="101">
        <v>1120.0</v>
      </c>
      <c r="I13" s="100"/>
      <c r="J13" s="100"/>
      <c r="K13" s="100"/>
      <c r="L13" s="100"/>
    </row>
    <row r="14">
      <c r="A14" s="93">
        <f>_xlfn.RANK.EQ(E14,E2:E209)</f>
        <v>13</v>
      </c>
      <c r="B14" s="93" t="s">
        <v>1303</v>
      </c>
      <c r="C14" s="93"/>
      <c r="D14" s="93"/>
      <c r="E14" s="96">
        <f t="shared" si="1"/>
        <v>880</v>
      </c>
      <c r="F14" s="97">
        <v>880.0</v>
      </c>
      <c r="G14" s="93"/>
      <c r="H14" s="93"/>
      <c r="I14" s="93"/>
      <c r="J14" s="93"/>
      <c r="K14" s="93"/>
      <c r="L14" s="93"/>
    </row>
    <row r="15">
      <c r="A15" s="93">
        <f>_xlfn.RANK.EQ(E15,E2:E195)</f>
        <v>13</v>
      </c>
      <c r="B15" s="101" t="s">
        <v>1304</v>
      </c>
      <c r="C15" s="100"/>
      <c r="D15" s="100"/>
      <c r="E15" s="96">
        <f t="shared" si="1"/>
        <v>880</v>
      </c>
      <c r="F15" s="100"/>
      <c r="G15" s="101">
        <v>880.0</v>
      </c>
      <c r="H15" s="100"/>
      <c r="I15" s="100"/>
      <c r="J15" s="100"/>
      <c r="K15" s="100"/>
      <c r="L15" s="100"/>
    </row>
    <row r="16">
      <c r="A16" s="93">
        <f>_xlfn.RANK.EQ(E16,E2:E195)</f>
        <v>13</v>
      </c>
      <c r="B16" s="101" t="s">
        <v>1305</v>
      </c>
      <c r="C16" s="100"/>
      <c r="D16" s="100"/>
      <c r="E16" s="96">
        <f t="shared" si="1"/>
        <v>880</v>
      </c>
      <c r="F16" s="100"/>
      <c r="G16" s="101">
        <v>880.0</v>
      </c>
      <c r="H16" s="100"/>
      <c r="I16" s="100"/>
      <c r="J16" s="100"/>
      <c r="K16" s="100"/>
      <c r="L16" s="100"/>
    </row>
    <row r="17" ht="15.75" customHeight="1">
      <c r="A17" s="93">
        <f>_xlfn.RANK.EQ(E17,E2:E195)</f>
        <v>13</v>
      </c>
      <c r="B17" s="101" t="s">
        <v>1306</v>
      </c>
      <c r="C17" s="100"/>
      <c r="D17" s="100"/>
      <c r="E17" s="96">
        <f t="shared" si="1"/>
        <v>880</v>
      </c>
      <c r="F17" s="100"/>
      <c r="G17" s="101">
        <v>880.0</v>
      </c>
      <c r="H17" s="100"/>
      <c r="I17" s="100"/>
      <c r="J17" s="100"/>
      <c r="K17" s="100"/>
      <c r="L17" s="100"/>
    </row>
    <row r="18" ht="15.75" customHeight="1">
      <c r="A18" s="93">
        <f>_xlfn.RANK.EQ(E18,E2:E195)</f>
        <v>13</v>
      </c>
      <c r="B18" s="101" t="s">
        <v>1307</v>
      </c>
      <c r="C18" s="100"/>
      <c r="D18" s="100"/>
      <c r="E18" s="96">
        <f t="shared" si="1"/>
        <v>880</v>
      </c>
      <c r="F18" s="100"/>
      <c r="G18" s="101">
        <v>880.0</v>
      </c>
      <c r="H18" s="100"/>
      <c r="I18" s="100"/>
      <c r="J18" s="100"/>
      <c r="K18" s="100"/>
      <c r="L18" s="100"/>
    </row>
    <row r="19" ht="15.75" customHeight="1">
      <c r="A19" s="100">
        <f>_xlfn.RANK.EQ(E19,E2:E195)</f>
        <v>13</v>
      </c>
      <c r="B19" s="101" t="s">
        <v>1308</v>
      </c>
      <c r="C19" s="100"/>
      <c r="D19" s="100"/>
      <c r="E19" s="102">
        <f t="shared" si="1"/>
        <v>880</v>
      </c>
      <c r="F19" s="100"/>
      <c r="G19" s="100"/>
      <c r="H19" s="101">
        <v>880.0</v>
      </c>
      <c r="I19" s="100"/>
      <c r="J19" s="100"/>
      <c r="K19" s="100"/>
      <c r="L19" s="100"/>
    </row>
    <row r="20" ht="15.75" customHeight="1">
      <c r="A20" s="100">
        <f>_xlfn.RANK.EQ(E20,E2:E200)</f>
        <v>13</v>
      </c>
      <c r="B20" s="101" t="s">
        <v>1309</v>
      </c>
      <c r="C20" s="100"/>
      <c r="D20" s="100"/>
      <c r="E20" s="102">
        <f t="shared" si="1"/>
        <v>880</v>
      </c>
      <c r="F20" s="100"/>
      <c r="G20" s="100"/>
      <c r="H20" s="101">
        <v>880.0</v>
      </c>
      <c r="I20" s="100"/>
      <c r="J20" s="100"/>
      <c r="K20" s="100"/>
      <c r="L20" s="100"/>
    </row>
    <row r="21" ht="15.75" customHeight="1">
      <c r="A21" s="93">
        <f>_xlfn.RANK.EQ(E21,E2:E197)</f>
        <v>20</v>
      </c>
      <c r="B21" s="101" t="s">
        <v>1310</v>
      </c>
      <c r="C21" s="100"/>
      <c r="D21" s="100"/>
      <c r="E21" s="96">
        <f t="shared" si="1"/>
        <v>640</v>
      </c>
      <c r="F21" s="100"/>
      <c r="G21" s="101">
        <v>640.0</v>
      </c>
      <c r="H21" s="100"/>
      <c r="I21" s="100"/>
      <c r="J21" s="100"/>
      <c r="K21" s="100"/>
      <c r="L21" s="100"/>
    </row>
    <row r="22" ht="15.75" customHeight="1">
      <c r="A22" s="100">
        <f>_xlfn.RANK.EQ(E22,E2:E198)</f>
        <v>20</v>
      </c>
      <c r="B22" s="101" t="s">
        <v>1311</v>
      </c>
      <c r="C22" s="100"/>
      <c r="D22" s="100"/>
      <c r="E22" s="102">
        <f t="shared" si="1"/>
        <v>640</v>
      </c>
      <c r="F22" s="100"/>
      <c r="G22" s="100"/>
      <c r="H22" s="101">
        <v>640.0</v>
      </c>
      <c r="I22" s="100"/>
      <c r="J22" s="100"/>
      <c r="K22" s="100"/>
      <c r="L22" s="100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0"/>
    <col customWidth="1" min="2" max="2" width="17.86"/>
    <col customWidth="1" min="3" max="26" width="18.0"/>
  </cols>
  <sheetData>
    <row r="1">
      <c r="A1" s="19" t="s">
        <v>290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>
      <c r="A2" s="75" t="s">
        <v>102</v>
      </c>
      <c r="B2" s="75" t="s">
        <v>103</v>
      </c>
      <c r="C2" s="75" t="s">
        <v>104</v>
      </c>
      <c r="D2" s="75" t="s">
        <v>105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>
      <c r="A3" s="76" t="s">
        <v>61</v>
      </c>
      <c r="B3" s="77"/>
      <c r="C3" s="77"/>
      <c r="D3" s="77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>
      <c r="A4" s="77"/>
      <c r="B4" s="78">
        <v>1.0</v>
      </c>
      <c r="C4" s="79" t="s">
        <v>291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>
      <c r="A5" s="77"/>
      <c r="B5" s="78">
        <v>2.0</v>
      </c>
      <c r="C5" s="76" t="s">
        <v>292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>
      <c r="A6" s="77"/>
      <c r="B6" s="78">
        <v>3.0</v>
      </c>
      <c r="C6" s="76" t="s">
        <v>293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80"/>
      <c r="B7" s="81">
        <v>3.0</v>
      </c>
      <c r="C7" s="82" t="s">
        <v>294</v>
      </c>
      <c r="D7" s="48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76" t="s">
        <v>60</v>
      </c>
      <c r="B8" s="77"/>
      <c r="C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77"/>
      <c r="B9" s="78">
        <v>1.0</v>
      </c>
      <c r="C9" s="76" t="s">
        <v>295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80"/>
      <c r="B10" s="81">
        <v>2.0</v>
      </c>
      <c r="C10" s="83" t="s">
        <v>296</v>
      </c>
      <c r="D10" s="48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76" t="s">
        <v>59</v>
      </c>
      <c r="B11" s="77"/>
      <c r="C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77"/>
      <c r="B12" s="78">
        <v>1.0</v>
      </c>
      <c r="C12" s="79" t="s">
        <v>297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77"/>
      <c r="B13" s="78">
        <v>2.0</v>
      </c>
      <c r="C13" s="76" t="s">
        <v>298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77"/>
      <c r="B14" s="78">
        <v>3.0</v>
      </c>
      <c r="C14" s="79" t="s">
        <v>299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80"/>
      <c r="B15" s="81">
        <v>3.0</v>
      </c>
      <c r="C15" s="83" t="s">
        <v>300</v>
      </c>
      <c r="D15" s="48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76" t="s">
        <v>58</v>
      </c>
      <c r="B16" s="77"/>
      <c r="C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77"/>
      <c r="B17" s="78">
        <v>1.0</v>
      </c>
      <c r="C17" s="76" t="s">
        <v>301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77"/>
      <c r="B18" s="78">
        <v>2.0</v>
      </c>
      <c r="C18" s="76" t="s">
        <v>302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77"/>
      <c r="B19" s="78">
        <v>3.0</v>
      </c>
      <c r="C19" s="76" t="s">
        <v>303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80"/>
      <c r="B20" s="81">
        <v>3.0</v>
      </c>
      <c r="C20" s="83" t="s">
        <v>304</v>
      </c>
      <c r="D20" s="4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76" t="s">
        <v>57</v>
      </c>
      <c r="B21" s="84">
        <v>1.0</v>
      </c>
      <c r="C21" s="85" t="s">
        <v>305</v>
      </c>
      <c r="D21" s="8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77"/>
      <c r="B22" s="78">
        <v>2.0</v>
      </c>
      <c r="C22" s="76" t="s">
        <v>306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77"/>
      <c r="B23" s="78">
        <v>3.0</v>
      </c>
      <c r="C23" s="76" t="s">
        <v>307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80"/>
      <c r="B24" s="81">
        <v>3.0</v>
      </c>
      <c r="C24" s="83" t="s">
        <v>308</v>
      </c>
      <c r="D24" s="4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76" t="s">
        <v>55</v>
      </c>
      <c r="B25" s="77"/>
      <c r="C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77"/>
      <c r="B26" s="78">
        <v>1.0</v>
      </c>
      <c r="C26" s="76" t="s">
        <v>309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77"/>
      <c r="B27" s="78">
        <v>2.0</v>
      </c>
      <c r="C27" s="76" t="s">
        <v>310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77"/>
      <c r="B28" s="78">
        <v>3.0</v>
      </c>
      <c r="C28" s="76" t="s">
        <v>311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80"/>
      <c r="B29" s="81">
        <v>3.0</v>
      </c>
      <c r="C29" s="83" t="s">
        <v>312</v>
      </c>
      <c r="D29" s="4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76" t="s">
        <v>54</v>
      </c>
      <c r="B30" s="77"/>
      <c r="C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77"/>
      <c r="B31" s="78">
        <v>1.0</v>
      </c>
      <c r="C31" s="76" t="s">
        <v>313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77"/>
      <c r="B32" s="78">
        <v>2.0</v>
      </c>
      <c r="C32" s="76" t="s">
        <v>314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80"/>
      <c r="B33" s="81">
        <v>3.0</v>
      </c>
      <c r="C33" s="82" t="s">
        <v>315</v>
      </c>
      <c r="D33" s="4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76" t="s">
        <v>53</v>
      </c>
      <c r="B34" s="77"/>
      <c r="C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77"/>
      <c r="B35" s="78">
        <v>1.0</v>
      </c>
      <c r="C35" s="76" t="s">
        <v>316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77"/>
      <c r="B36" s="78">
        <v>2.0</v>
      </c>
      <c r="C36" s="76" t="s">
        <v>317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77"/>
      <c r="B37" s="78">
        <v>3.0</v>
      </c>
      <c r="C37" s="79" t="s">
        <v>318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80"/>
      <c r="B38" s="81">
        <v>3.0</v>
      </c>
      <c r="C38" s="83" t="s">
        <v>319</v>
      </c>
      <c r="D38" s="4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76" t="s">
        <v>52</v>
      </c>
      <c r="B39" s="77"/>
      <c r="C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77"/>
      <c r="B40" s="78">
        <v>1.0</v>
      </c>
      <c r="C40" s="76" t="s">
        <v>320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80"/>
      <c r="B41" s="81">
        <v>2.0</v>
      </c>
      <c r="C41" s="83" t="s">
        <v>321</v>
      </c>
      <c r="D41" s="4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76" t="s">
        <v>51</v>
      </c>
      <c r="B42" s="77"/>
      <c r="C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77"/>
      <c r="B43" s="78">
        <v>1.0</v>
      </c>
      <c r="C43" s="76" t="s">
        <v>322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77"/>
      <c r="B44" s="78">
        <v>2.0</v>
      </c>
      <c r="C44" s="76" t="s">
        <v>323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77"/>
      <c r="B45" s="78">
        <v>3.0</v>
      </c>
      <c r="C45" s="76" t="s">
        <v>324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80"/>
      <c r="B46" s="81">
        <v>3.0</v>
      </c>
      <c r="C46" s="83" t="s">
        <v>325</v>
      </c>
      <c r="D46" s="4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76" t="s">
        <v>77</v>
      </c>
      <c r="B47" s="77"/>
      <c r="C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77"/>
      <c r="B48" s="78">
        <v>1.0</v>
      </c>
      <c r="C48" s="79" t="s">
        <v>326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77"/>
      <c r="B49" s="78">
        <v>2.0</v>
      </c>
      <c r="C49" s="76" t="s">
        <v>327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77"/>
      <c r="B50" s="78">
        <v>3.0</v>
      </c>
      <c r="C50" s="76" t="s">
        <v>328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80"/>
      <c r="B51" s="81">
        <v>3.0</v>
      </c>
      <c r="C51" s="83" t="s">
        <v>329</v>
      </c>
      <c r="D51" s="4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76" t="s">
        <v>75</v>
      </c>
      <c r="B52" s="84">
        <v>1.0</v>
      </c>
      <c r="C52" s="87" t="s">
        <v>330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77"/>
      <c r="B53" s="78">
        <v>2.0</v>
      </c>
      <c r="C53" s="76" t="s">
        <v>331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77"/>
      <c r="B54" s="78">
        <v>3.0</v>
      </c>
      <c r="C54" s="76" t="s">
        <v>332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80"/>
      <c r="B55" s="81">
        <v>3.0</v>
      </c>
      <c r="C55" s="83" t="s">
        <v>333</v>
      </c>
      <c r="D55" s="4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76" t="s">
        <v>74</v>
      </c>
      <c r="B56" s="77"/>
      <c r="C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77"/>
      <c r="B57" s="78">
        <v>1.0</v>
      </c>
      <c r="C57" s="76" t="s">
        <v>334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54"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52:D52"/>
  </mergeCells>
  <printOptions/>
  <pageMargins bottom="0.984251969" footer="0.0" header="0.0" left="0.787401575" right="0.787401575" top="0.984251969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4.43"/>
    <col customWidth="1" min="3" max="3" width="4.86"/>
    <col customWidth="1" min="4" max="4" width="11.86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_xlfn.RANK.EQ(E2,E2:E200)</f>
        <v>1</v>
      </c>
      <c r="B2" s="101" t="s">
        <v>350</v>
      </c>
      <c r="C2" s="100"/>
      <c r="D2" s="100"/>
      <c r="E2" s="96">
        <f t="shared" ref="E2:E3" si="1">SUM(F2:I2)</f>
        <v>2960</v>
      </c>
      <c r="F2" s="100"/>
      <c r="G2" s="101">
        <v>1600.0</v>
      </c>
      <c r="H2" s="101">
        <v>1360.0</v>
      </c>
      <c r="I2" s="100"/>
      <c r="J2" s="100"/>
      <c r="K2" s="100"/>
      <c r="L2" s="100"/>
    </row>
    <row r="3">
      <c r="A3" s="93">
        <f>_xlfn.RANK.EQ(E3,E2:E200)</f>
        <v>2</v>
      </c>
      <c r="B3" s="101" t="s">
        <v>1312</v>
      </c>
      <c r="C3" s="100"/>
      <c r="D3" s="100"/>
      <c r="E3" s="96">
        <f t="shared" si="1"/>
        <v>2240</v>
      </c>
      <c r="F3" s="100"/>
      <c r="G3" s="101">
        <v>1120.0</v>
      </c>
      <c r="H3" s="101">
        <v>1120.0</v>
      </c>
      <c r="I3" s="100"/>
      <c r="J3" s="100"/>
      <c r="K3" s="100"/>
      <c r="L3" s="100"/>
    </row>
    <row r="4">
      <c r="A4" s="93">
        <f>_xlfn.RANK.EQ(E4,E2:E198)</f>
        <v>3</v>
      </c>
      <c r="B4" s="93" t="s">
        <v>769</v>
      </c>
      <c r="C4" s="93" t="s">
        <v>89</v>
      </c>
      <c r="D4" s="93">
        <v>7.129216301E9</v>
      </c>
      <c r="E4" s="96">
        <v>1600.0</v>
      </c>
      <c r="F4" s="97"/>
      <c r="G4" s="93"/>
      <c r="H4" s="93"/>
      <c r="I4" s="93"/>
      <c r="J4" s="93" t="s">
        <v>58</v>
      </c>
      <c r="K4" s="93" t="s">
        <v>819</v>
      </c>
      <c r="L4" s="93" t="s">
        <v>1295</v>
      </c>
    </row>
    <row r="5">
      <c r="A5" s="100">
        <f>_xlfn.RANK.EQ(E5,E2:E200)</f>
        <v>3</v>
      </c>
      <c r="B5" s="101" t="s">
        <v>1313</v>
      </c>
      <c r="C5" s="100"/>
      <c r="D5" s="100"/>
      <c r="E5" s="102">
        <f>SUM(F5:I5)</f>
        <v>1600</v>
      </c>
      <c r="F5" s="103"/>
      <c r="G5" s="100"/>
      <c r="H5" s="101">
        <v>1600.0</v>
      </c>
      <c r="I5" s="100"/>
      <c r="J5" s="100"/>
      <c r="K5" s="100"/>
      <c r="L5" s="100"/>
    </row>
    <row r="6">
      <c r="A6" s="93">
        <f>_xlfn.RANK.EQ(E6,E2:E199)</f>
        <v>5</v>
      </c>
      <c r="B6" s="93" t="s">
        <v>764</v>
      </c>
      <c r="C6" s="93" t="s">
        <v>88</v>
      </c>
      <c r="D6" s="93">
        <v>9.149807935E9</v>
      </c>
      <c r="E6" s="96">
        <v>1360.0</v>
      </c>
      <c r="F6" s="97"/>
      <c r="G6" s="93"/>
      <c r="H6" s="93"/>
      <c r="I6" s="93"/>
      <c r="J6" s="93" t="s">
        <v>58</v>
      </c>
      <c r="K6" s="93" t="s">
        <v>819</v>
      </c>
      <c r="L6" s="93" t="s">
        <v>1314</v>
      </c>
    </row>
    <row r="7">
      <c r="A7" s="93">
        <f>_xlfn.RANK.EQ(E7,E2:E200)</f>
        <v>5</v>
      </c>
      <c r="B7" s="101" t="s">
        <v>505</v>
      </c>
      <c r="C7" s="100"/>
      <c r="D7" s="100"/>
      <c r="E7" s="96">
        <f t="shared" ref="E7:E11" si="2">SUM(F7:I7)</f>
        <v>1360</v>
      </c>
      <c r="F7" s="100"/>
      <c r="G7" s="101">
        <v>1360.0</v>
      </c>
      <c r="H7" s="100"/>
      <c r="I7" s="100"/>
      <c r="J7" s="100"/>
      <c r="K7" s="100"/>
      <c r="L7" s="100"/>
    </row>
    <row r="8">
      <c r="A8" s="93">
        <f>_xlfn.RANK.EQ(E8,E2:E201)</f>
        <v>7</v>
      </c>
      <c r="B8" s="101" t="s">
        <v>484</v>
      </c>
      <c r="C8" s="100"/>
      <c r="D8" s="100"/>
      <c r="E8" s="96">
        <f t="shared" si="2"/>
        <v>1120</v>
      </c>
      <c r="F8" s="100"/>
      <c r="G8" s="101">
        <v>1120.0</v>
      </c>
      <c r="H8" s="100"/>
      <c r="I8" s="100"/>
      <c r="J8" s="100"/>
      <c r="K8" s="100"/>
      <c r="L8" s="100"/>
    </row>
    <row r="9">
      <c r="A9" s="93">
        <f>_xlfn.RANK.EQ(E9,E2:E202)</f>
        <v>8</v>
      </c>
      <c r="B9" s="101" t="s">
        <v>776</v>
      </c>
      <c r="C9" s="100"/>
      <c r="D9" s="100"/>
      <c r="E9" s="96">
        <f t="shared" si="2"/>
        <v>880</v>
      </c>
      <c r="F9" s="100"/>
      <c r="G9" s="101">
        <v>880.0</v>
      </c>
      <c r="H9" s="100"/>
      <c r="I9" s="100"/>
      <c r="J9" s="100"/>
      <c r="K9" s="100"/>
      <c r="L9" s="100"/>
    </row>
    <row r="10">
      <c r="A10" s="93">
        <f>_xlfn.RANK.EQ(E10,E2:E203)</f>
        <v>8</v>
      </c>
      <c r="B10" s="101" t="s">
        <v>398</v>
      </c>
      <c r="C10" s="100"/>
      <c r="D10" s="100"/>
      <c r="E10" s="96">
        <f t="shared" si="2"/>
        <v>880</v>
      </c>
      <c r="F10" s="100"/>
      <c r="G10" s="101">
        <v>880.0</v>
      </c>
      <c r="H10" s="100"/>
      <c r="I10" s="100"/>
      <c r="J10" s="100"/>
      <c r="K10" s="100"/>
      <c r="L10" s="100"/>
    </row>
    <row r="11">
      <c r="A11" s="93">
        <f>_xlfn.RANK.EQ(E11,E2:E204)</f>
        <v>8</v>
      </c>
      <c r="B11" s="101" t="s">
        <v>1315</v>
      </c>
      <c r="C11" s="100"/>
      <c r="D11" s="100"/>
      <c r="E11" s="96">
        <f t="shared" si="2"/>
        <v>880</v>
      </c>
      <c r="F11" s="100"/>
      <c r="G11" s="101">
        <v>880.0</v>
      </c>
      <c r="H11" s="100"/>
      <c r="I11" s="100"/>
      <c r="J11" s="100"/>
      <c r="K11" s="100"/>
      <c r="L11" s="100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2.14"/>
    <col customWidth="1" min="3" max="3" width="6.14"/>
    <col customWidth="1" min="4" max="4" width="11.86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_xlfn.RANK.EQ(E2,E2:E195)</f>
        <v>1</v>
      </c>
      <c r="B2" s="93" t="s">
        <v>254</v>
      </c>
      <c r="C2" s="93" t="s">
        <v>87</v>
      </c>
      <c r="D2" s="93">
        <v>1.0908948999E10</v>
      </c>
      <c r="E2" s="96">
        <f t="shared" ref="E2:E14" si="1">SUM(F2:I2)</f>
        <v>5920</v>
      </c>
      <c r="F2" s="97">
        <v>1600.0</v>
      </c>
      <c r="G2" s="98">
        <v>1600.0</v>
      </c>
      <c r="H2" s="98">
        <v>1600.0</v>
      </c>
      <c r="I2" s="93">
        <v>1120.0</v>
      </c>
      <c r="J2" s="93" t="s">
        <v>16</v>
      </c>
      <c r="K2" s="93" t="s">
        <v>819</v>
      </c>
      <c r="L2" s="99">
        <v>41401.0</v>
      </c>
    </row>
    <row r="3">
      <c r="A3" s="93">
        <f>_xlfn.RANK.EQ(E3,E2:E197)</f>
        <v>2</v>
      </c>
      <c r="B3" s="93" t="s">
        <v>255</v>
      </c>
      <c r="C3" s="93" t="s">
        <v>89</v>
      </c>
      <c r="D3" s="93">
        <v>1.0989626997E10</v>
      </c>
      <c r="E3" s="96">
        <f t="shared" si="1"/>
        <v>5440</v>
      </c>
      <c r="F3" s="97">
        <v>1360.0</v>
      </c>
      <c r="G3" s="98">
        <v>1360.0</v>
      </c>
      <c r="H3" s="98">
        <v>1360.0</v>
      </c>
      <c r="I3" s="93">
        <v>1360.0</v>
      </c>
      <c r="J3" s="93" t="s">
        <v>16</v>
      </c>
      <c r="K3" s="93" t="s">
        <v>819</v>
      </c>
      <c r="L3" s="93" t="s">
        <v>1209</v>
      </c>
    </row>
    <row r="4">
      <c r="A4" s="93">
        <f>_xlfn.RANK.EQ(E4,E2:E195)</f>
        <v>3</v>
      </c>
      <c r="B4" s="93" t="s">
        <v>257</v>
      </c>
      <c r="C4" s="93" t="s">
        <v>87</v>
      </c>
      <c r="D4" s="93">
        <v>1.4595791941E10</v>
      </c>
      <c r="E4" s="96">
        <f t="shared" si="1"/>
        <v>3360</v>
      </c>
      <c r="F4" s="97">
        <v>1120.0</v>
      </c>
      <c r="G4" s="98">
        <v>1120.0</v>
      </c>
      <c r="H4" s="98">
        <v>1120.0</v>
      </c>
      <c r="I4" s="93"/>
      <c r="J4" s="93" t="s">
        <v>16</v>
      </c>
      <c r="K4" s="93" t="s">
        <v>819</v>
      </c>
      <c r="L4" s="99">
        <v>41066.0</v>
      </c>
    </row>
    <row r="5">
      <c r="A5" s="93">
        <f>_xlfn.RANK.EQ(E5,E2:E196)</f>
        <v>4</v>
      </c>
      <c r="B5" s="93" t="s">
        <v>256</v>
      </c>
      <c r="C5" s="93"/>
      <c r="D5" s="93">
        <v>1.1207899909E10</v>
      </c>
      <c r="E5" s="96">
        <f t="shared" si="1"/>
        <v>2240</v>
      </c>
      <c r="F5" s="97">
        <v>1120.0</v>
      </c>
      <c r="G5" s="98">
        <v>1120.0</v>
      </c>
      <c r="H5" s="93"/>
      <c r="I5" s="93"/>
      <c r="J5" s="93"/>
      <c r="K5" s="93" t="s">
        <v>819</v>
      </c>
      <c r="L5" s="93" t="s">
        <v>1218</v>
      </c>
    </row>
    <row r="6">
      <c r="A6" s="93">
        <f>_xlfn.RANK.EQ(E6,E2:E200)</f>
        <v>5</v>
      </c>
      <c r="B6" s="101" t="s">
        <v>449</v>
      </c>
      <c r="C6" s="100"/>
      <c r="D6" s="100"/>
      <c r="E6" s="96">
        <f t="shared" si="1"/>
        <v>2000</v>
      </c>
      <c r="F6" s="103"/>
      <c r="G6" s="101">
        <v>880.0</v>
      </c>
      <c r="H6" s="101">
        <v>1120.0</v>
      </c>
      <c r="I6" s="100"/>
      <c r="J6" s="100"/>
      <c r="K6" s="100"/>
      <c r="L6" s="100"/>
    </row>
    <row r="7">
      <c r="A7" s="93">
        <f>_xlfn.RANK.EQ(E7,E1:E196)</f>
        <v>6</v>
      </c>
      <c r="B7" s="93" t="s">
        <v>516</v>
      </c>
      <c r="C7" s="93"/>
      <c r="D7" s="93">
        <v>8.0029387981E10</v>
      </c>
      <c r="E7" s="96">
        <f t="shared" si="1"/>
        <v>1760</v>
      </c>
      <c r="F7" s="97">
        <v>880.0</v>
      </c>
      <c r="G7" s="98">
        <v>880.0</v>
      </c>
      <c r="H7" s="93"/>
      <c r="I7" s="93"/>
      <c r="J7" s="93"/>
      <c r="K7" s="93"/>
      <c r="L7" s="93"/>
    </row>
    <row r="8">
      <c r="A8" s="93">
        <f>_xlfn.RANK.EQ(E8,E2:E200)</f>
        <v>7</v>
      </c>
      <c r="B8" s="93" t="s">
        <v>243</v>
      </c>
      <c r="C8" s="93" t="s">
        <v>131</v>
      </c>
      <c r="D8" s="93">
        <v>1.1013785908E10</v>
      </c>
      <c r="E8" s="96">
        <f t="shared" si="1"/>
        <v>1600</v>
      </c>
      <c r="F8" s="97"/>
      <c r="G8" s="93"/>
      <c r="H8" s="93"/>
      <c r="I8" s="93">
        <v>1600.0</v>
      </c>
      <c r="J8" s="93" t="s">
        <v>16</v>
      </c>
      <c r="K8" s="93" t="s">
        <v>819</v>
      </c>
      <c r="L8" s="99">
        <v>41488.0</v>
      </c>
    </row>
    <row r="9">
      <c r="A9" s="93">
        <f>_xlfn.RANK.EQ(E9,E2:E198)</f>
        <v>8</v>
      </c>
      <c r="B9" s="93" t="s">
        <v>474</v>
      </c>
      <c r="C9" s="93" t="s">
        <v>99</v>
      </c>
      <c r="D9" s="93">
        <v>1.2367477981E10</v>
      </c>
      <c r="E9" s="96">
        <f t="shared" si="1"/>
        <v>1120</v>
      </c>
      <c r="F9" s="97"/>
      <c r="G9" s="93"/>
      <c r="H9" s="93"/>
      <c r="I9" s="93">
        <v>1120.0</v>
      </c>
      <c r="J9" s="93" t="s">
        <v>16</v>
      </c>
      <c r="K9" s="93" t="s">
        <v>819</v>
      </c>
      <c r="L9" s="99">
        <v>41039.0</v>
      </c>
    </row>
    <row r="10">
      <c r="A10" s="93">
        <f>_xlfn.RANK.EQ(E10,E2:E198)</f>
        <v>9</v>
      </c>
      <c r="B10" s="101" t="s">
        <v>1316</v>
      </c>
      <c r="C10" s="100"/>
      <c r="D10" s="100"/>
      <c r="E10" s="96">
        <f t="shared" si="1"/>
        <v>880</v>
      </c>
      <c r="F10" s="103"/>
      <c r="G10" s="101">
        <v>880.0</v>
      </c>
      <c r="H10" s="100"/>
      <c r="I10" s="100"/>
      <c r="J10" s="100"/>
      <c r="K10" s="100"/>
      <c r="L10" s="100"/>
    </row>
    <row r="11">
      <c r="A11" s="93">
        <f>_xlfn.RANK.EQ(E11,E2:E197)</f>
        <v>9</v>
      </c>
      <c r="B11" s="101" t="s">
        <v>1317</v>
      </c>
      <c r="C11" s="100"/>
      <c r="D11" s="100"/>
      <c r="E11" s="96">
        <f t="shared" si="1"/>
        <v>880</v>
      </c>
      <c r="F11" s="103"/>
      <c r="G11" s="101">
        <v>880.0</v>
      </c>
      <c r="H11" s="100"/>
      <c r="I11" s="100"/>
      <c r="J11" s="100"/>
      <c r="K11" s="100"/>
      <c r="L11" s="100"/>
    </row>
    <row r="12">
      <c r="A12" s="93">
        <f>_xlfn.RANK.EQ(E12,E2:E200)</f>
        <v>9</v>
      </c>
      <c r="B12" s="93" t="s">
        <v>478</v>
      </c>
      <c r="C12" s="93" t="s">
        <v>99</v>
      </c>
      <c r="D12" s="93">
        <v>1.0603430961E10</v>
      </c>
      <c r="E12" s="96">
        <f t="shared" si="1"/>
        <v>880</v>
      </c>
      <c r="F12" s="97"/>
      <c r="G12" s="93"/>
      <c r="H12" s="93"/>
      <c r="I12" s="93">
        <v>880.0</v>
      </c>
      <c r="J12" s="93" t="s">
        <v>16</v>
      </c>
      <c r="K12" s="93" t="s">
        <v>819</v>
      </c>
      <c r="L12" s="93" t="s">
        <v>1318</v>
      </c>
    </row>
    <row r="13">
      <c r="A13" s="93">
        <f>_xlfn.RANK.EQ(E13,E2:E200)</f>
        <v>9</v>
      </c>
      <c r="B13" s="93" t="s">
        <v>694</v>
      </c>
      <c r="C13" s="93" t="s">
        <v>99</v>
      </c>
      <c r="D13" s="93">
        <v>1.033662291E10</v>
      </c>
      <c r="E13" s="96">
        <f t="shared" si="1"/>
        <v>880</v>
      </c>
      <c r="F13" s="97"/>
      <c r="G13" s="93"/>
      <c r="H13" s="93"/>
      <c r="I13" s="93">
        <v>880.0</v>
      </c>
      <c r="J13" s="93" t="s">
        <v>16</v>
      </c>
      <c r="K13" s="93" t="s">
        <v>819</v>
      </c>
      <c r="L13" s="99">
        <v>41219.0</v>
      </c>
    </row>
    <row r="14">
      <c r="A14" s="93">
        <f>_xlfn.RANK.EQ(E14,E2:E200)</f>
        <v>9</v>
      </c>
      <c r="B14" s="93" t="s">
        <v>1319</v>
      </c>
      <c r="C14" s="93"/>
      <c r="D14" s="93">
        <v>1.2168992908E10</v>
      </c>
      <c r="E14" s="96">
        <f t="shared" si="1"/>
        <v>880</v>
      </c>
      <c r="F14" s="97">
        <v>880.0</v>
      </c>
      <c r="G14" s="93"/>
      <c r="H14" s="93"/>
      <c r="I14" s="93"/>
      <c r="J14" s="93"/>
      <c r="K14" s="93"/>
      <c r="L14" s="9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9.57"/>
    <col customWidth="1" min="3" max="3" width="17.86"/>
    <col customWidth="1" hidden="1" min="4" max="4" width="11.86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_xlfn.RANK.EQ(E2,E2:E196)</f>
        <v>1</v>
      </c>
      <c r="B2" s="93" t="s">
        <v>240</v>
      </c>
      <c r="C2" s="93" t="s">
        <v>89</v>
      </c>
      <c r="D2" s="93">
        <v>1.0736831924E10</v>
      </c>
      <c r="E2" s="96">
        <f t="shared" ref="E2:E22" si="1">SUM(F2:I2)</f>
        <v>6400</v>
      </c>
      <c r="F2" s="97">
        <v>1600.0</v>
      </c>
      <c r="G2" s="98">
        <v>1600.0</v>
      </c>
      <c r="H2" s="98">
        <v>1600.0</v>
      </c>
      <c r="I2" s="93">
        <v>1600.0</v>
      </c>
      <c r="J2" s="93" t="s">
        <v>22</v>
      </c>
      <c r="K2" s="93" t="s">
        <v>819</v>
      </c>
      <c r="L2" s="99">
        <v>40550.0</v>
      </c>
    </row>
    <row r="3">
      <c r="A3" s="93">
        <f>_xlfn.RANK.EQ(E3,E2:E196)</f>
        <v>2</v>
      </c>
      <c r="B3" s="93" t="s">
        <v>241</v>
      </c>
      <c r="C3" s="93" t="s">
        <v>89</v>
      </c>
      <c r="D3" s="93">
        <v>1.0374249997E10</v>
      </c>
      <c r="E3" s="96">
        <f t="shared" si="1"/>
        <v>4720</v>
      </c>
      <c r="F3" s="97">
        <v>1360.0</v>
      </c>
      <c r="G3" s="98">
        <v>1360.0</v>
      </c>
      <c r="H3" s="98">
        <v>1120.0</v>
      </c>
      <c r="I3" s="93">
        <v>880.0</v>
      </c>
      <c r="J3" s="93" t="s">
        <v>22</v>
      </c>
      <c r="K3" s="93" t="s">
        <v>819</v>
      </c>
      <c r="L3" s="93" t="s">
        <v>1320</v>
      </c>
    </row>
    <row r="4">
      <c r="A4" s="93">
        <f>_xlfn.RANK.EQ(E4,E2:E196)</f>
        <v>2</v>
      </c>
      <c r="B4" s="93" t="s">
        <v>242</v>
      </c>
      <c r="C4" s="93" t="s">
        <v>87</v>
      </c>
      <c r="D4" s="93">
        <v>1.4271668974E10</v>
      </c>
      <c r="E4" s="96">
        <f t="shared" si="1"/>
        <v>4720</v>
      </c>
      <c r="F4" s="97">
        <v>1120.0</v>
      </c>
      <c r="G4" s="98">
        <v>1120.0</v>
      </c>
      <c r="H4" s="98">
        <v>1360.0</v>
      </c>
      <c r="I4" s="93">
        <v>1120.0</v>
      </c>
      <c r="J4" s="93" t="s">
        <v>22</v>
      </c>
      <c r="K4" s="93" t="s">
        <v>819</v>
      </c>
      <c r="L4" s="93" t="s">
        <v>1221</v>
      </c>
    </row>
    <row r="5">
      <c r="A5" s="93">
        <f>_xlfn.RANK.EQ(E5,E2:E196)</f>
        <v>4</v>
      </c>
      <c r="B5" s="93" t="s">
        <v>442</v>
      </c>
      <c r="C5" s="93" t="s">
        <v>89</v>
      </c>
      <c r="D5" s="93">
        <v>1.4901753932E10</v>
      </c>
      <c r="E5" s="96">
        <f t="shared" si="1"/>
        <v>3760</v>
      </c>
      <c r="F5" s="97">
        <v>880.0</v>
      </c>
      <c r="G5" s="98">
        <v>880.0</v>
      </c>
      <c r="H5" s="98">
        <v>1120.0</v>
      </c>
      <c r="I5" s="93">
        <v>880.0</v>
      </c>
      <c r="J5" s="93" t="s">
        <v>22</v>
      </c>
      <c r="K5" s="93" t="s">
        <v>819</v>
      </c>
      <c r="L5" s="99">
        <v>40735.0</v>
      </c>
    </row>
    <row r="6">
      <c r="A6" s="93">
        <f>_xlfn.RANK.EQ(E6,E2:E199)</f>
        <v>5</v>
      </c>
      <c r="B6" s="93" t="s">
        <v>243</v>
      </c>
      <c r="C6" s="93" t="s">
        <v>131</v>
      </c>
      <c r="D6" s="93">
        <v>1.1013785908E10</v>
      </c>
      <c r="E6" s="96">
        <f t="shared" si="1"/>
        <v>2880</v>
      </c>
      <c r="F6" s="97">
        <v>1120.0</v>
      </c>
      <c r="G6" s="98">
        <v>880.0</v>
      </c>
      <c r="H6" s="98">
        <v>880.0</v>
      </c>
      <c r="I6" s="93"/>
      <c r="J6" s="93" t="s">
        <v>16</v>
      </c>
      <c r="K6" s="93" t="s">
        <v>819</v>
      </c>
      <c r="L6" s="93" t="s">
        <v>1255</v>
      </c>
    </row>
    <row r="7">
      <c r="A7" s="93">
        <f>_xlfn.RANK.EQ(E7,E2:E196)</f>
        <v>6</v>
      </c>
      <c r="B7" s="93" t="s">
        <v>591</v>
      </c>
      <c r="C7" s="93" t="s">
        <v>91</v>
      </c>
      <c r="D7" s="93">
        <v>1.3886803945E10</v>
      </c>
      <c r="E7" s="96">
        <f t="shared" si="1"/>
        <v>2640</v>
      </c>
      <c r="F7" s="97">
        <v>880.0</v>
      </c>
      <c r="G7" s="98">
        <v>880.0</v>
      </c>
      <c r="H7" s="98">
        <v>880.0</v>
      </c>
      <c r="I7" s="93"/>
      <c r="J7" s="93" t="s">
        <v>22</v>
      </c>
      <c r="K7" s="93" t="s">
        <v>819</v>
      </c>
      <c r="L7" s="99">
        <v>40759.0</v>
      </c>
    </row>
    <row r="8">
      <c r="A8" s="93">
        <f>_xlfn.RANK.EQ(E8,E2:E199)</f>
        <v>6</v>
      </c>
      <c r="B8" s="93" t="s">
        <v>640</v>
      </c>
      <c r="C8" s="93" t="s">
        <v>89</v>
      </c>
      <c r="D8" s="93">
        <v>1.0275087905E10</v>
      </c>
      <c r="E8" s="96">
        <f t="shared" si="1"/>
        <v>2640</v>
      </c>
      <c r="F8" s="97">
        <v>640.0</v>
      </c>
      <c r="G8" s="98">
        <v>1120.0</v>
      </c>
      <c r="H8" s="98">
        <v>880.0</v>
      </c>
      <c r="I8" s="93"/>
      <c r="J8" s="93" t="s">
        <v>22</v>
      </c>
      <c r="K8" s="93" t="s">
        <v>819</v>
      </c>
      <c r="L8" s="99">
        <v>40792.0</v>
      </c>
    </row>
    <row r="9">
      <c r="A9" s="100">
        <f t="shared" ref="A9:A10" si="2">_xlfn.RANK.EQ(E9,E1:E198)</f>
        <v>8</v>
      </c>
      <c r="B9" s="101" t="s">
        <v>693</v>
      </c>
      <c r="C9" s="100"/>
      <c r="D9" s="100"/>
      <c r="E9" s="96">
        <f t="shared" si="1"/>
        <v>1760</v>
      </c>
      <c r="F9" s="103"/>
      <c r="G9" s="101">
        <v>880.0</v>
      </c>
      <c r="H9" s="101">
        <v>880.0</v>
      </c>
      <c r="I9" s="100"/>
      <c r="J9" s="100"/>
      <c r="K9" s="100"/>
      <c r="L9" s="100"/>
    </row>
    <row r="10">
      <c r="A10" s="93">
        <f t="shared" si="2"/>
        <v>9</v>
      </c>
      <c r="B10" s="93" t="s">
        <v>605</v>
      </c>
      <c r="C10" s="93" t="s">
        <v>89</v>
      </c>
      <c r="D10" s="93">
        <v>5.0461135892E10</v>
      </c>
      <c r="E10" s="96">
        <f t="shared" si="1"/>
        <v>1520</v>
      </c>
      <c r="F10" s="97">
        <v>880.0</v>
      </c>
      <c r="G10" s="93"/>
      <c r="H10" s="93"/>
      <c r="I10" s="93">
        <v>640.0</v>
      </c>
      <c r="J10" s="93" t="s">
        <v>22</v>
      </c>
      <c r="K10" s="93" t="s">
        <v>819</v>
      </c>
      <c r="L10" s="99">
        <v>40337.0</v>
      </c>
    </row>
    <row r="11">
      <c r="A11" s="93">
        <f>_xlfn.RANK.EQ(E11,E2:E196)</f>
        <v>10</v>
      </c>
      <c r="B11" s="93" t="s">
        <v>220</v>
      </c>
      <c r="C11" s="93" t="s">
        <v>92</v>
      </c>
      <c r="D11" s="93">
        <v>9.634796958E9</v>
      </c>
      <c r="E11" s="96">
        <f t="shared" si="1"/>
        <v>1360</v>
      </c>
      <c r="F11" s="97"/>
      <c r="G11" s="93"/>
      <c r="H11" s="93"/>
      <c r="I11" s="93">
        <v>1360.0</v>
      </c>
      <c r="J11" s="93" t="s">
        <v>22</v>
      </c>
      <c r="K11" s="93" t="s">
        <v>819</v>
      </c>
      <c r="L11" s="93" t="s">
        <v>1035</v>
      </c>
    </row>
    <row r="12">
      <c r="A12" s="100">
        <f>_xlfn.RANK.EQ(E12,E1:E198)</f>
        <v>11</v>
      </c>
      <c r="B12" s="101" t="s">
        <v>1321</v>
      </c>
      <c r="C12" s="100"/>
      <c r="D12" s="100"/>
      <c r="E12" s="96">
        <f t="shared" si="1"/>
        <v>1280</v>
      </c>
      <c r="F12" s="103"/>
      <c r="G12" s="101">
        <v>640.0</v>
      </c>
      <c r="H12" s="101">
        <v>640.0</v>
      </c>
      <c r="I12" s="100"/>
      <c r="J12" s="100"/>
      <c r="K12" s="100"/>
      <c r="L12" s="100"/>
    </row>
    <row r="13">
      <c r="A13" s="93">
        <f>_xlfn.RANK.EQ(E13,E2:E203)</f>
        <v>12</v>
      </c>
      <c r="B13" s="93" t="s">
        <v>765</v>
      </c>
      <c r="C13" s="93" t="s">
        <v>91</v>
      </c>
      <c r="D13" s="93">
        <v>1.0601881982E10</v>
      </c>
      <c r="E13" s="96">
        <f t="shared" si="1"/>
        <v>1120</v>
      </c>
      <c r="F13" s="97"/>
      <c r="G13" s="93"/>
      <c r="H13" s="93"/>
      <c r="I13" s="93">
        <v>1120.0</v>
      </c>
      <c r="J13" s="93" t="s">
        <v>22</v>
      </c>
      <c r="K13" s="93" t="s">
        <v>819</v>
      </c>
      <c r="L13" s="99">
        <v>40613.0</v>
      </c>
    </row>
    <row r="14">
      <c r="A14" s="93">
        <f>_xlfn.RANK.EQ(E14,E2:E202)</f>
        <v>13</v>
      </c>
      <c r="B14" s="93" t="s">
        <v>690</v>
      </c>
      <c r="C14" s="93" t="s">
        <v>88</v>
      </c>
      <c r="D14" s="93">
        <v>1.3307017985E10</v>
      </c>
      <c r="E14" s="96">
        <f t="shared" si="1"/>
        <v>880</v>
      </c>
      <c r="F14" s="97"/>
      <c r="G14" s="93"/>
      <c r="H14" s="93"/>
      <c r="I14" s="93">
        <v>880.0</v>
      </c>
      <c r="J14" s="93" t="s">
        <v>22</v>
      </c>
      <c r="K14" s="93" t="s">
        <v>819</v>
      </c>
      <c r="L14" s="99">
        <v>40635.0</v>
      </c>
    </row>
    <row r="15">
      <c r="A15" s="93">
        <f>_xlfn.RANK.EQ(E15,E1:E200)</f>
        <v>13</v>
      </c>
      <c r="B15" s="93" t="s">
        <v>642</v>
      </c>
      <c r="C15" s="93" t="s">
        <v>92</v>
      </c>
      <c r="D15" s="93">
        <v>1.1701458926E10</v>
      </c>
      <c r="E15" s="96">
        <f t="shared" si="1"/>
        <v>880</v>
      </c>
      <c r="F15" s="97"/>
      <c r="G15" s="93"/>
      <c r="H15" s="93"/>
      <c r="I15" s="93">
        <v>880.0</v>
      </c>
      <c r="J15" s="93" t="s">
        <v>22</v>
      </c>
      <c r="K15" s="93" t="s">
        <v>819</v>
      </c>
      <c r="L15" s="93" t="s">
        <v>1250</v>
      </c>
    </row>
    <row r="16">
      <c r="A16" s="93">
        <f>_xlfn.RANK.EQ(E16,E2:E200)</f>
        <v>15</v>
      </c>
      <c r="B16" s="93" t="s">
        <v>476</v>
      </c>
      <c r="C16" s="93" t="s">
        <v>89</v>
      </c>
      <c r="D16" s="93">
        <v>1.2466739917E10</v>
      </c>
      <c r="E16" s="96">
        <f t="shared" si="1"/>
        <v>640</v>
      </c>
      <c r="F16" s="97"/>
      <c r="G16" s="93"/>
      <c r="H16" s="93"/>
      <c r="I16" s="93">
        <v>640.0</v>
      </c>
      <c r="J16" s="93" t="s">
        <v>22</v>
      </c>
      <c r="K16" s="93" t="s">
        <v>819</v>
      </c>
      <c r="L16" s="93" t="s">
        <v>878</v>
      </c>
    </row>
    <row r="17">
      <c r="A17" s="93">
        <f>_xlfn.RANK.EQ(E17,E2:E200)</f>
        <v>15</v>
      </c>
      <c r="B17" s="93" t="s">
        <v>688</v>
      </c>
      <c r="C17" s="93" t="s">
        <v>99</v>
      </c>
      <c r="D17" s="93">
        <v>1.0020435908E10</v>
      </c>
      <c r="E17" s="96">
        <f t="shared" si="1"/>
        <v>640</v>
      </c>
      <c r="F17" s="97"/>
      <c r="G17" s="93"/>
      <c r="H17" s="93"/>
      <c r="I17" s="93">
        <v>640.0</v>
      </c>
      <c r="J17" s="93" t="s">
        <v>22</v>
      </c>
      <c r="K17" s="93" t="s">
        <v>819</v>
      </c>
      <c r="L17" s="93" t="s">
        <v>880</v>
      </c>
    </row>
    <row r="18">
      <c r="A18" s="93">
        <f>_xlfn.RANK.EQ(E18,E2:E200)</f>
        <v>15</v>
      </c>
      <c r="B18" s="93" t="s">
        <v>602</v>
      </c>
      <c r="C18" s="93" t="s">
        <v>92</v>
      </c>
      <c r="D18" s="93">
        <v>1.0403956943E10</v>
      </c>
      <c r="E18" s="96">
        <f t="shared" si="1"/>
        <v>640</v>
      </c>
      <c r="F18" s="97"/>
      <c r="G18" s="93"/>
      <c r="H18" s="93"/>
      <c r="I18" s="93">
        <v>640.0</v>
      </c>
      <c r="J18" s="93" t="s">
        <v>22</v>
      </c>
      <c r="K18" s="93" t="s">
        <v>819</v>
      </c>
      <c r="L18" s="93" t="s">
        <v>1071</v>
      </c>
    </row>
    <row r="19" ht="15.75" customHeight="1">
      <c r="A19" s="93">
        <f>_xlfn.RANK.EQ(E19,E2:E200)</f>
        <v>15</v>
      </c>
      <c r="B19" s="93" t="s">
        <v>784</v>
      </c>
      <c r="C19" s="93" t="s">
        <v>99</v>
      </c>
      <c r="D19" s="93">
        <v>1.4967769926E10</v>
      </c>
      <c r="E19" s="96">
        <f t="shared" si="1"/>
        <v>640</v>
      </c>
      <c r="F19" s="97"/>
      <c r="G19" s="93"/>
      <c r="H19" s="93"/>
      <c r="I19" s="93">
        <v>640.0</v>
      </c>
      <c r="J19" s="93" t="s">
        <v>22</v>
      </c>
      <c r="K19" s="93" t="s">
        <v>819</v>
      </c>
      <c r="L19" s="93" t="s">
        <v>1209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5.75" customHeight="1">
      <c r="A20" s="100">
        <f>_xlfn.RANK.EQ(E20,E2:E199)</f>
        <v>15</v>
      </c>
      <c r="B20" s="101" t="s">
        <v>1322</v>
      </c>
      <c r="C20" s="100"/>
      <c r="D20" s="100"/>
      <c r="E20" s="96">
        <f t="shared" si="1"/>
        <v>640</v>
      </c>
      <c r="F20" s="100"/>
      <c r="G20" s="101">
        <v>640.0</v>
      </c>
      <c r="H20" s="100"/>
      <c r="I20" s="100"/>
      <c r="J20" s="100"/>
      <c r="K20" s="100"/>
      <c r="L20" s="100"/>
    </row>
    <row r="21" ht="15.75" customHeight="1">
      <c r="A21" s="100">
        <f>_xlfn.RANK.EQ(E21,E2:E200)</f>
        <v>15</v>
      </c>
      <c r="B21" s="101" t="s">
        <v>1323</v>
      </c>
      <c r="C21" s="100"/>
      <c r="D21" s="100"/>
      <c r="E21" s="96">
        <f t="shared" si="1"/>
        <v>640</v>
      </c>
      <c r="F21" s="100"/>
      <c r="G21" s="101">
        <v>640.0</v>
      </c>
      <c r="H21" s="100"/>
      <c r="I21" s="100"/>
      <c r="J21" s="100"/>
      <c r="K21" s="100"/>
      <c r="L21" s="100"/>
    </row>
    <row r="22" ht="15.75" customHeight="1">
      <c r="A22" s="100">
        <f>_xlfn.RANK.EQ(E22,E2:E201)</f>
        <v>15</v>
      </c>
      <c r="B22" s="101" t="s">
        <v>628</v>
      </c>
      <c r="C22" s="100"/>
      <c r="D22" s="100"/>
      <c r="E22" s="96">
        <f t="shared" si="1"/>
        <v>640</v>
      </c>
      <c r="F22" s="100"/>
      <c r="G22" s="101">
        <v>640.0</v>
      </c>
      <c r="H22" s="100"/>
      <c r="I22" s="100"/>
      <c r="J22" s="100"/>
      <c r="K22" s="100"/>
      <c r="L22" s="100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2.43"/>
    <col customWidth="1" min="3" max="3" width="17.86"/>
    <col customWidth="1" hidden="1" min="4" max="4" width="13.57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_xlfn.RANK.EQ(E2,E2:E198)</f>
        <v>1</v>
      </c>
      <c r="B2" s="93" t="s">
        <v>218</v>
      </c>
      <c r="C2" s="93" t="s">
        <v>88</v>
      </c>
      <c r="D2" s="93">
        <v>1.3825289901E10</v>
      </c>
      <c r="E2" s="96">
        <f t="shared" ref="E2:E14" si="1">SUM(F2:I2)</f>
        <v>5920</v>
      </c>
      <c r="F2" s="97">
        <v>1600.0</v>
      </c>
      <c r="G2" s="98">
        <v>1600.0</v>
      </c>
      <c r="H2" s="98">
        <v>1600.0</v>
      </c>
      <c r="I2" s="93">
        <v>1120.0</v>
      </c>
      <c r="J2" s="93" t="s">
        <v>28</v>
      </c>
      <c r="K2" s="93" t="s">
        <v>819</v>
      </c>
      <c r="L2" s="93" t="s">
        <v>1324</v>
      </c>
    </row>
    <row r="3">
      <c r="A3" s="93">
        <f>_xlfn.RANK.EQ(E3,E2:E200)</f>
        <v>2</v>
      </c>
      <c r="B3" s="93" t="s">
        <v>690</v>
      </c>
      <c r="C3" s="93" t="s">
        <v>88</v>
      </c>
      <c r="D3" s="93">
        <v>1.3307017985E10</v>
      </c>
      <c r="E3" s="96">
        <f t="shared" si="1"/>
        <v>3840</v>
      </c>
      <c r="F3" s="97">
        <v>1360.0</v>
      </c>
      <c r="G3" s="98">
        <v>1360.0</v>
      </c>
      <c r="H3" s="98">
        <v>1120.0</v>
      </c>
      <c r="I3" s="93"/>
      <c r="J3" s="98" t="s">
        <v>28</v>
      </c>
      <c r="K3" s="93" t="s">
        <v>819</v>
      </c>
      <c r="L3" s="93" t="s">
        <v>1325</v>
      </c>
    </row>
    <row r="4">
      <c r="A4" s="93">
        <f>_xlfn.RANK.EQ(E4,E2:E200)</f>
        <v>3</v>
      </c>
      <c r="B4" s="93" t="s">
        <v>221</v>
      </c>
      <c r="C4" s="93" t="s">
        <v>88</v>
      </c>
      <c r="D4" s="93">
        <v>1.5880975959E10</v>
      </c>
      <c r="E4" s="96">
        <f t="shared" si="1"/>
        <v>3120</v>
      </c>
      <c r="F4" s="97"/>
      <c r="G4" s="98">
        <v>1120.0</v>
      </c>
      <c r="H4" s="98">
        <v>880.0</v>
      </c>
      <c r="I4" s="93">
        <v>1120.0</v>
      </c>
      <c r="J4" s="93" t="s">
        <v>28</v>
      </c>
      <c r="K4" s="93" t="s">
        <v>819</v>
      </c>
      <c r="L4" s="93" t="s">
        <v>889</v>
      </c>
    </row>
    <row r="5">
      <c r="A5" s="93">
        <f>_xlfn.RANK.EQ(E5,E2:E200)</f>
        <v>3</v>
      </c>
      <c r="B5" s="93" t="s">
        <v>220</v>
      </c>
      <c r="C5" s="93" t="s">
        <v>92</v>
      </c>
      <c r="D5" s="93">
        <v>9.634796958E9</v>
      </c>
      <c r="E5" s="96">
        <f t="shared" si="1"/>
        <v>3120</v>
      </c>
      <c r="F5" s="97">
        <v>1120.0</v>
      </c>
      <c r="G5" s="98">
        <v>880.0</v>
      </c>
      <c r="H5" s="98">
        <v>1120.0</v>
      </c>
      <c r="I5" s="93"/>
      <c r="J5" s="98" t="s">
        <v>28</v>
      </c>
      <c r="K5" s="93" t="s">
        <v>819</v>
      </c>
      <c r="L5" s="93" t="s">
        <v>1326</v>
      </c>
    </row>
    <row r="6">
      <c r="A6" s="93">
        <f>_xlfn.RANK.EQ(E6,E2:E200)</f>
        <v>5</v>
      </c>
      <c r="B6" s="93" t="s">
        <v>765</v>
      </c>
      <c r="C6" s="93" t="s">
        <v>91</v>
      </c>
      <c r="D6" s="93">
        <v>1.0601881982E10</v>
      </c>
      <c r="E6" s="96">
        <f t="shared" si="1"/>
        <v>2640</v>
      </c>
      <c r="F6" s="97">
        <v>880.0</v>
      </c>
      <c r="G6" s="98">
        <v>880.0</v>
      </c>
      <c r="H6" s="98">
        <v>880.0</v>
      </c>
      <c r="I6" s="93"/>
      <c r="J6" s="98" t="s">
        <v>28</v>
      </c>
      <c r="K6" s="93" t="s">
        <v>819</v>
      </c>
      <c r="L6" s="93" t="s">
        <v>1255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93">
        <f>_xlfn.RANK.EQ(E7,E2:E200)</f>
        <v>6</v>
      </c>
      <c r="B7" s="101" t="s">
        <v>431</v>
      </c>
      <c r="C7" s="100"/>
      <c r="D7" s="100"/>
      <c r="E7" s="96">
        <f t="shared" si="1"/>
        <v>2480</v>
      </c>
      <c r="F7" s="103"/>
      <c r="G7" s="101">
        <v>1120.0</v>
      </c>
      <c r="H7" s="101">
        <v>1360.0</v>
      </c>
      <c r="I7" s="100"/>
      <c r="J7" s="100"/>
      <c r="K7" s="100"/>
      <c r="L7" s="100"/>
    </row>
    <row r="8">
      <c r="A8" s="93">
        <f>_xlfn.RANK.EQ(E8,E2:E200)</f>
        <v>7</v>
      </c>
      <c r="B8" s="93" t="s">
        <v>602</v>
      </c>
      <c r="C8" s="93" t="s">
        <v>92</v>
      </c>
      <c r="D8" s="93">
        <v>1.0403956943E10</v>
      </c>
      <c r="E8" s="96">
        <f t="shared" si="1"/>
        <v>1760</v>
      </c>
      <c r="F8" s="97">
        <v>880.0</v>
      </c>
      <c r="G8" s="98">
        <v>880.0</v>
      </c>
      <c r="H8" s="93"/>
      <c r="I8" s="93"/>
      <c r="J8" s="98" t="s">
        <v>28</v>
      </c>
      <c r="K8" s="93" t="s">
        <v>819</v>
      </c>
      <c r="L8" s="93" t="s">
        <v>1320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93">
        <f>_xlfn.RANK.EQ(E9,E2:E200)</f>
        <v>7</v>
      </c>
      <c r="B9" s="101" t="s">
        <v>1327</v>
      </c>
      <c r="C9" s="100"/>
      <c r="D9" s="100"/>
      <c r="E9" s="96">
        <f t="shared" si="1"/>
        <v>1760</v>
      </c>
      <c r="F9" s="103"/>
      <c r="G9" s="101">
        <v>880.0</v>
      </c>
      <c r="H9" s="101">
        <v>880.0</v>
      </c>
      <c r="I9" s="100"/>
      <c r="J9" s="100"/>
      <c r="K9" s="100"/>
      <c r="L9" s="100"/>
    </row>
    <row r="10">
      <c r="A10" s="93">
        <f>_xlfn.RANK.EQ(E10,E1:E205)</f>
        <v>9</v>
      </c>
      <c r="B10" s="93" t="s">
        <v>197</v>
      </c>
      <c r="C10" s="93" t="s">
        <v>87</v>
      </c>
      <c r="D10" s="93">
        <v>1.1580824951E10</v>
      </c>
      <c r="E10" s="96">
        <f t="shared" si="1"/>
        <v>1600</v>
      </c>
      <c r="F10" s="97"/>
      <c r="G10" s="93"/>
      <c r="H10" s="93"/>
      <c r="I10" s="93">
        <v>1600.0</v>
      </c>
      <c r="J10" s="93" t="s">
        <v>28</v>
      </c>
      <c r="K10" s="93" t="s">
        <v>819</v>
      </c>
      <c r="L10" s="99">
        <v>39452.0</v>
      </c>
    </row>
    <row r="11">
      <c r="A11" s="93">
        <f>_xlfn.RANK.EQ(E11,E1:E205)</f>
        <v>10</v>
      </c>
      <c r="B11" s="93" t="s">
        <v>581</v>
      </c>
      <c r="C11" s="93" t="s">
        <v>91</v>
      </c>
      <c r="D11" s="93">
        <v>1.3680349939E10</v>
      </c>
      <c r="E11" s="96">
        <f t="shared" si="1"/>
        <v>1360</v>
      </c>
      <c r="F11" s="97"/>
      <c r="G11" s="93"/>
      <c r="H11" s="93"/>
      <c r="I11" s="93">
        <v>1360.0</v>
      </c>
      <c r="J11" s="93" t="s">
        <v>28</v>
      </c>
      <c r="K11" s="93" t="s">
        <v>819</v>
      </c>
      <c r="L11" s="93" t="s">
        <v>904</v>
      </c>
    </row>
    <row r="12">
      <c r="A12" s="93">
        <f>_xlfn.RANK.EQ(E12,E2:E202)</f>
        <v>11</v>
      </c>
      <c r="B12" s="93" t="s">
        <v>550</v>
      </c>
      <c r="C12" s="93" t="s">
        <v>96</v>
      </c>
      <c r="D12" s="93" t="s">
        <v>551</v>
      </c>
      <c r="E12" s="96">
        <f t="shared" si="1"/>
        <v>880</v>
      </c>
      <c r="F12" s="97"/>
      <c r="G12" s="93"/>
      <c r="H12" s="93"/>
      <c r="I12" s="93">
        <v>880.0</v>
      </c>
      <c r="J12" s="93" t="s">
        <v>28</v>
      </c>
      <c r="K12" s="93" t="s">
        <v>819</v>
      </c>
      <c r="L12" s="99">
        <v>40337.0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100">
        <f>_xlfn.RANK.EQ(E13,E2:E201)</f>
        <v>11</v>
      </c>
      <c r="B13" s="101" t="s">
        <v>1328</v>
      </c>
      <c r="C13" s="100"/>
      <c r="D13" s="100"/>
      <c r="E13" s="102">
        <f t="shared" si="1"/>
        <v>880</v>
      </c>
      <c r="F13" s="100"/>
      <c r="G13" s="100"/>
      <c r="H13" s="101">
        <v>880.0</v>
      </c>
      <c r="I13" s="100"/>
      <c r="J13" s="100"/>
      <c r="K13" s="100"/>
      <c r="L13" s="100"/>
    </row>
    <row r="14">
      <c r="A14" s="100">
        <f>_xlfn.RANK.EQ(E14,E2:E202)</f>
        <v>13</v>
      </c>
      <c r="B14" s="101" t="s">
        <v>1329</v>
      </c>
      <c r="C14" s="100"/>
      <c r="D14" s="100"/>
      <c r="E14" s="102">
        <f t="shared" si="1"/>
        <v>640</v>
      </c>
      <c r="F14" s="100"/>
      <c r="G14" s="100"/>
      <c r="H14" s="101">
        <v>640.0</v>
      </c>
      <c r="I14" s="100"/>
      <c r="J14" s="100"/>
      <c r="K14" s="100"/>
      <c r="L14" s="100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9.14"/>
    <col customWidth="1" hidden="1" min="3" max="3" width="17.86"/>
    <col customWidth="1" min="4" max="4" width="13.57"/>
    <col customWidth="1" min="5" max="11" width="8.71"/>
    <col customWidth="1" min="12" max="12" width="11.43"/>
    <col customWidth="1" min="13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_xlfn.RANK.EQ(E2,E2:E200)</f>
        <v>1</v>
      </c>
      <c r="B2" s="93" t="s">
        <v>196</v>
      </c>
      <c r="C2" s="93" t="s">
        <v>89</v>
      </c>
      <c r="D2" s="93">
        <v>8.103866903E9</v>
      </c>
      <c r="E2" s="96">
        <f t="shared" ref="E2:E17" si="1">SUM(F2:I2)</f>
        <v>5920</v>
      </c>
      <c r="F2" s="97">
        <v>1600.0</v>
      </c>
      <c r="G2" s="98">
        <v>1600.0</v>
      </c>
      <c r="H2" s="98">
        <v>1360.0</v>
      </c>
      <c r="I2" s="93">
        <v>1360.0</v>
      </c>
      <c r="J2" s="93" t="s">
        <v>34</v>
      </c>
      <c r="K2" s="93" t="s">
        <v>819</v>
      </c>
      <c r="L2" s="125">
        <v>39345.0</v>
      </c>
    </row>
    <row r="3">
      <c r="A3" s="93">
        <f>_xlfn.RANK.EQ(E3,E2:E199)</f>
        <v>2</v>
      </c>
      <c r="B3" s="93" t="s">
        <v>198</v>
      </c>
      <c r="C3" s="93" t="s">
        <v>91</v>
      </c>
      <c r="D3" s="93">
        <v>1.1097466957E10</v>
      </c>
      <c r="E3" s="96">
        <f t="shared" si="1"/>
        <v>4720</v>
      </c>
      <c r="F3" s="97">
        <v>1120.0</v>
      </c>
      <c r="G3" s="98">
        <v>1360.0</v>
      </c>
      <c r="H3" s="98">
        <v>1120.0</v>
      </c>
      <c r="I3" s="93">
        <v>1120.0</v>
      </c>
      <c r="J3" s="93" t="s">
        <v>34</v>
      </c>
      <c r="K3" s="93" t="s">
        <v>819</v>
      </c>
      <c r="L3" s="126">
        <v>39472.0</v>
      </c>
    </row>
    <row r="4">
      <c r="A4" s="93">
        <f>_xlfn.RANK.EQ(E4,E2:E200)</f>
        <v>3</v>
      </c>
      <c r="B4" s="123" t="s">
        <v>1330</v>
      </c>
      <c r="C4" s="93"/>
      <c r="D4" s="93"/>
      <c r="E4" s="96">
        <f t="shared" si="1"/>
        <v>3840</v>
      </c>
      <c r="F4" s="97">
        <v>1360.0</v>
      </c>
      <c r="G4" s="98">
        <v>880.0</v>
      </c>
      <c r="H4" s="98">
        <v>1600.0</v>
      </c>
      <c r="I4" s="93"/>
      <c r="J4" s="93"/>
      <c r="K4" s="93" t="s">
        <v>819</v>
      </c>
      <c r="L4" s="125">
        <v>39559.0</v>
      </c>
    </row>
    <row r="5">
      <c r="A5" s="93">
        <f>_xlfn.RANK.EQ(E5,E2:E200)</f>
        <v>4</v>
      </c>
      <c r="B5" s="123" t="s">
        <v>550</v>
      </c>
      <c r="C5" s="93"/>
      <c r="D5" s="93"/>
      <c r="E5" s="96">
        <f t="shared" si="1"/>
        <v>2880</v>
      </c>
      <c r="F5" s="97">
        <v>880.0</v>
      </c>
      <c r="G5" s="98">
        <v>1120.0</v>
      </c>
      <c r="H5" s="98">
        <v>880.0</v>
      </c>
      <c r="I5" s="93"/>
      <c r="J5" s="93"/>
      <c r="K5" s="93"/>
      <c r="L5" s="93"/>
    </row>
    <row r="6">
      <c r="A6" s="93">
        <f>_xlfn.RANK.EQ(E6,E2:E200)</f>
        <v>5</v>
      </c>
      <c r="B6" s="123" t="s">
        <v>581</v>
      </c>
      <c r="C6" s="93"/>
      <c r="D6" s="93"/>
      <c r="E6" s="96">
        <f t="shared" si="1"/>
        <v>2640</v>
      </c>
      <c r="F6" s="97">
        <v>880.0</v>
      </c>
      <c r="G6" s="98">
        <v>880.0</v>
      </c>
      <c r="H6" s="98">
        <v>880.0</v>
      </c>
      <c r="I6" s="93"/>
      <c r="J6" s="93"/>
      <c r="K6" s="93"/>
      <c r="L6" s="93"/>
    </row>
    <row r="7">
      <c r="A7" s="93">
        <f>_xlfn.RANK.EQ(E7,E2:E200)</f>
        <v>6</v>
      </c>
      <c r="B7" s="123" t="s">
        <v>730</v>
      </c>
      <c r="C7" s="93"/>
      <c r="D7" s="93"/>
      <c r="E7" s="96">
        <f t="shared" si="1"/>
        <v>2400</v>
      </c>
      <c r="F7" s="97">
        <v>640.0</v>
      </c>
      <c r="G7" s="98">
        <v>880.0</v>
      </c>
      <c r="H7" s="98">
        <v>880.0</v>
      </c>
      <c r="I7" s="93"/>
      <c r="J7" s="93"/>
      <c r="K7" s="93"/>
      <c r="L7" s="93"/>
    </row>
    <row r="8">
      <c r="A8" s="93">
        <f>_xlfn.RANK.EQ(E8,E2:E201)</f>
        <v>7</v>
      </c>
      <c r="B8" s="93" t="s">
        <v>790</v>
      </c>
      <c r="C8" s="93" t="s">
        <v>88</v>
      </c>
      <c r="D8" s="93">
        <v>1.2288277963E10</v>
      </c>
      <c r="E8" s="96">
        <f t="shared" si="1"/>
        <v>2240</v>
      </c>
      <c r="F8" s="97">
        <v>1120.0</v>
      </c>
      <c r="G8" s="98">
        <v>1120.0</v>
      </c>
      <c r="H8" s="93"/>
      <c r="I8" s="93"/>
      <c r="J8" s="93" t="s">
        <v>34</v>
      </c>
      <c r="K8" s="93" t="s">
        <v>819</v>
      </c>
      <c r="L8" s="99">
        <v>39299.0</v>
      </c>
    </row>
    <row r="9">
      <c r="A9" s="93">
        <f>_xlfn.RANK.EQ(E9,E2:E200)</f>
        <v>8</v>
      </c>
      <c r="B9" s="123" t="s">
        <v>1331</v>
      </c>
      <c r="C9" s="93"/>
      <c r="D9" s="93"/>
      <c r="E9" s="96">
        <f t="shared" si="1"/>
        <v>1760</v>
      </c>
      <c r="F9" s="97">
        <v>880.0</v>
      </c>
      <c r="G9" s="93"/>
      <c r="H9" s="98">
        <v>880.0</v>
      </c>
      <c r="I9" s="93"/>
      <c r="J9" s="93"/>
      <c r="K9" s="93"/>
      <c r="L9" s="93"/>
    </row>
    <row r="10">
      <c r="A10" s="93">
        <f>_xlfn.RANK.EQ(E10,E2:E207)</f>
        <v>9</v>
      </c>
      <c r="B10" s="93" t="s">
        <v>175</v>
      </c>
      <c r="C10" s="93" t="s">
        <v>87</v>
      </c>
      <c r="D10" s="93">
        <v>9.418665999E9</v>
      </c>
      <c r="E10" s="96">
        <f t="shared" si="1"/>
        <v>1600</v>
      </c>
      <c r="F10" s="97"/>
      <c r="G10" s="93"/>
      <c r="H10" s="93"/>
      <c r="I10" s="93">
        <v>1600.0</v>
      </c>
      <c r="J10" s="93" t="s">
        <v>34</v>
      </c>
      <c r="K10" s="93" t="s">
        <v>819</v>
      </c>
      <c r="L10" s="99">
        <v>39305.0</v>
      </c>
    </row>
    <row r="11">
      <c r="A11" s="93">
        <f>_xlfn.RANK.EQ(E11,E2:E201)</f>
        <v>10</v>
      </c>
      <c r="B11" s="123" t="s">
        <v>1332</v>
      </c>
      <c r="C11" s="93"/>
      <c r="D11" s="93"/>
      <c r="E11" s="96">
        <f t="shared" si="1"/>
        <v>1520</v>
      </c>
      <c r="F11" s="97">
        <v>880.0</v>
      </c>
      <c r="G11" s="93"/>
      <c r="H11" s="98">
        <v>640.0</v>
      </c>
      <c r="I11" s="93"/>
      <c r="J11" s="93"/>
      <c r="K11" s="93"/>
      <c r="L11" s="93"/>
    </row>
    <row r="12">
      <c r="A12" s="93">
        <f>_xlfn.RANK.EQ(E12,E2:E206)</f>
        <v>11</v>
      </c>
      <c r="B12" s="93" t="s">
        <v>177</v>
      </c>
      <c r="C12" s="93" t="s">
        <v>88</v>
      </c>
      <c r="D12" s="93">
        <v>9.041852905E9</v>
      </c>
      <c r="E12" s="96">
        <f t="shared" si="1"/>
        <v>1120</v>
      </c>
      <c r="F12" s="97"/>
      <c r="G12" s="93"/>
      <c r="H12" s="93"/>
      <c r="I12" s="93">
        <v>1120.0</v>
      </c>
      <c r="J12" s="93" t="s">
        <v>34</v>
      </c>
      <c r="K12" s="93" t="s">
        <v>819</v>
      </c>
      <c r="L12" s="125">
        <v>38901.0</v>
      </c>
    </row>
    <row r="13">
      <c r="A13" s="100">
        <f>_xlfn.RANK.EQ(E13,E1:E199)</f>
        <v>11</v>
      </c>
      <c r="B13" s="101" t="s">
        <v>1333</v>
      </c>
      <c r="C13" s="100"/>
      <c r="D13" s="100"/>
      <c r="E13" s="102">
        <f t="shared" si="1"/>
        <v>1120</v>
      </c>
      <c r="F13" s="100"/>
      <c r="G13" s="100"/>
      <c r="H13" s="101">
        <v>1120.0</v>
      </c>
      <c r="I13" s="100"/>
      <c r="J13" s="100"/>
      <c r="K13" s="100"/>
      <c r="L13" s="100"/>
    </row>
    <row r="14">
      <c r="A14" s="93">
        <f>_xlfn.RANK.EQ(E14,E1:E205)</f>
        <v>13</v>
      </c>
      <c r="B14" s="93" t="s">
        <v>409</v>
      </c>
      <c r="C14" s="93" t="s">
        <v>96</v>
      </c>
      <c r="D14" s="93" t="s">
        <v>785</v>
      </c>
      <c r="E14" s="96">
        <f t="shared" si="1"/>
        <v>880</v>
      </c>
      <c r="F14" s="97"/>
      <c r="G14" s="93"/>
      <c r="H14" s="93"/>
      <c r="I14" s="93">
        <v>880.0</v>
      </c>
      <c r="J14" s="93" t="s">
        <v>34</v>
      </c>
      <c r="K14" s="93" t="s">
        <v>819</v>
      </c>
      <c r="L14" s="93" t="s">
        <v>1334</v>
      </c>
    </row>
    <row r="15">
      <c r="A15" s="93">
        <f>_xlfn.RANK.EQ(E15,E1:E201)</f>
        <v>13</v>
      </c>
      <c r="B15" s="101" t="s">
        <v>1335</v>
      </c>
      <c r="C15" s="100"/>
      <c r="D15" s="100"/>
      <c r="E15" s="96">
        <f t="shared" si="1"/>
        <v>880</v>
      </c>
      <c r="F15" s="103"/>
      <c r="G15" s="101">
        <v>880.0</v>
      </c>
      <c r="H15" s="100"/>
      <c r="I15" s="100"/>
      <c r="J15" s="100"/>
      <c r="K15" s="100"/>
      <c r="L15" s="100"/>
    </row>
    <row r="16">
      <c r="A16" s="93">
        <f>_xlfn.RANK.EQ(E16,E2:E206)</f>
        <v>15</v>
      </c>
      <c r="B16" s="123" t="s">
        <v>1336</v>
      </c>
      <c r="C16" s="93"/>
      <c r="D16" s="93"/>
      <c r="E16" s="96">
        <f t="shared" si="1"/>
        <v>640</v>
      </c>
      <c r="F16" s="97">
        <v>640.0</v>
      </c>
      <c r="G16" s="93"/>
      <c r="H16" s="93"/>
      <c r="I16" s="93"/>
      <c r="J16" s="93"/>
      <c r="K16" s="93"/>
      <c r="L16" s="93"/>
    </row>
    <row r="17">
      <c r="A17" s="93">
        <f>_xlfn.RANK.EQ(E17,E2:E207)</f>
        <v>15</v>
      </c>
      <c r="B17" s="123" t="s">
        <v>410</v>
      </c>
      <c r="C17" s="93"/>
      <c r="D17" s="93"/>
      <c r="E17" s="96">
        <f t="shared" si="1"/>
        <v>640</v>
      </c>
      <c r="F17" s="97">
        <v>640.0</v>
      </c>
      <c r="G17" s="93"/>
      <c r="H17" s="93"/>
      <c r="I17" s="93"/>
      <c r="J17" s="93"/>
      <c r="K17" s="93"/>
      <c r="L17" s="93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3.43"/>
    <col customWidth="1" min="3" max="3" width="4.57"/>
    <col customWidth="1" min="4" max="4" width="11.86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_xlfn.RANK.EQ(E2,E2:E197)</f>
        <v>1</v>
      </c>
      <c r="B2" s="123" t="s">
        <v>175</v>
      </c>
      <c r="C2" s="93"/>
      <c r="D2" s="121">
        <v>9.418665999E9</v>
      </c>
      <c r="E2" s="96">
        <f t="shared" ref="E2:E15" si="1">SUM(F2:I2)</f>
        <v>4800</v>
      </c>
      <c r="F2" s="97">
        <v>1600.0</v>
      </c>
      <c r="G2" s="98">
        <v>1600.0</v>
      </c>
      <c r="H2" s="98">
        <v>1600.0</v>
      </c>
      <c r="I2" s="93"/>
      <c r="J2" s="93"/>
      <c r="K2" s="93" t="s">
        <v>819</v>
      </c>
      <c r="L2" s="93" t="s">
        <v>1286</v>
      </c>
    </row>
    <row r="3">
      <c r="A3" s="93">
        <f>_xlfn.RANK.EQ(E3,E2:E196)</f>
        <v>2</v>
      </c>
      <c r="B3" s="93" t="s">
        <v>176</v>
      </c>
      <c r="C3" s="93" t="s">
        <v>88</v>
      </c>
      <c r="D3" s="93">
        <v>1.2533659975E10</v>
      </c>
      <c r="E3" s="96">
        <f t="shared" si="1"/>
        <v>4080</v>
      </c>
      <c r="F3" s="97">
        <v>1360.0</v>
      </c>
      <c r="G3" s="93"/>
      <c r="H3" s="98">
        <v>1360.0</v>
      </c>
      <c r="I3" s="93">
        <v>1360.0</v>
      </c>
      <c r="J3" s="93" t="s">
        <v>40</v>
      </c>
      <c r="K3" s="93" t="s">
        <v>819</v>
      </c>
      <c r="L3" s="99">
        <v>38021.0</v>
      </c>
    </row>
    <row r="4">
      <c r="A4" s="93">
        <f>_xlfn.RANK.EQ(E4,E2:E196)</f>
        <v>3</v>
      </c>
      <c r="B4" s="123" t="s">
        <v>178</v>
      </c>
      <c r="C4" s="93"/>
      <c r="D4" s="123">
        <v>8.946576901E9</v>
      </c>
      <c r="E4" s="96">
        <f t="shared" si="1"/>
        <v>3120</v>
      </c>
      <c r="F4" s="97">
        <v>1120.0</v>
      </c>
      <c r="G4" s="98">
        <v>1120.0</v>
      </c>
      <c r="H4" s="98">
        <v>880.0</v>
      </c>
      <c r="I4" s="93"/>
      <c r="J4" s="93"/>
      <c r="K4" s="93"/>
      <c r="L4" s="93"/>
    </row>
    <row r="5">
      <c r="A5" s="93">
        <f>_xlfn.RANK.EQ(E5,E2:E196)</f>
        <v>3</v>
      </c>
      <c r="B5" s="123" t="s">
        <v>409</v>
      </c>
      <c r="C5" s="93"/>
      <c r="D5" s="123">
        <v>8.946576901E9</v>
      </c>
      <c r="E5" s="96">
        <f t="shared" si="1"/>
        <v>3120</v>
      </c>
      <c r="F5" s="97">
        <v>880.0</v>
      </c>
      <c r="G5" s="98">
        <v>1120.0</v>
      </c>
      <c r="H5" s="98">
        <v>1120.0</v>
      </c>
      <c r="I5" s="93"/>
      <c r="J5" s="93"/>
      <c r="K5" s="93"/>
      <c r="L5" s="93"/>
    </row>
    <row r="6">
      <c r="A6" s="93">
        <f>_xlfn.RANK.EQ(E6,E2:E195)</f>
        <v>5</v>
      </c>
      <c r="B6" s="101" t="s">
        <v>410</v>
      </c>
      <c r="C6" s="100"/>
      <c r="D6" s="100"/>
      <c r="E6" s="96">
        <f t="shared" si="1"/>
        <v>2480</v>
      </c>
      <c r="F6" s="103"/>
      <c r="G6" s="101">
        <v>1360.0</v>
      </c>
      <c r="H6" s="101">
        <v>1120.0</v>
      </c>
      <c r="I6" s="100"/>
      <c r="J6" s="100"/>
      <c r="K6" s="100"/>
      <c r="L6" s="100"/>
    </row>
    <row r="7">
      <c r="A7" s="93">
        <f>_xlfn.RANK.EQ(E7,E2:E201)</f>
        <v>6</v>
      </c>
      <c r="B7" s="101" t="s">
        <v>1336</v>
      </c>
      <c r="C7" s="100"/>
      <c r="D7" s="100"/>
      <c r="E7" s="96">
        <f t="shared" si="1"/>
        <v>1760</v>
      </c>
      <c r="F7" s="103"/>
      <c r="G7" s="101">
        <v>880.0</v>
      </c>
      <c r="H7" s="101">
        <v>880.0</v>
      </c>
      <c r="I7" s="100"/>
      <c r="J7" s="100"/>
      <c r="K7" s="100"/>
      <c r="L7" s="100"/>
    </row>
    <row r="8">
      <c r="A8" s="93">
        <f>_xlfn.RANK.EQ(E8,E2:E200)</f>
        <v>6</v>
      </c>
      <c r="B8" s="101" t="s">
        <v>1337</v>
      </c>
      <c r="C8" s="100"/>
      <c r="D8" s="100"/>
      <c r="E8" s="96">
        <f t="shared" si="1"/>
        <v>1760</v>
      </c>
      <c r="F8" s="103"/>
      <c r="G8" s="101">
        <v>880.0</v>
      </c>
      <c r="H8" s="101">
        <v>880.0</v>
      </c>
      <c r="I8" s="100"/>
      <c r="J8" s="100"/>
      <c r="K8" s="100"/>
      <c r="L8" s="100"/>
    </row>
    <row r="9">
      <c r="A9" s="93">
        <f>_xlfn.RANK.EQ(E9,E2:E201)</f>
        <v>8</v>
      </c>
      <c r="B9" s="93" t="s">
        <v>730</v>
      </c>
      <c r="C9" s="93" t="s">
        <v>88</v>
      </c>
      <c r="D9" s="93">
        <v>1.153461498E9</v>
      </c>
      <c r="E9" s="96">
        <f t="shared" si="1"/>
        <v>1600</v>
      </c>
      <c r="F9" s="97"/>
      <c r="G9" s="93"/>
      <c r="H9" s="93"/>
      <c r="I9" s="93">
        <v>1600.0</v>
      </c>
      <c r="J9" s="93" t="s">
        <v>40</v>
      </c>
      <c r="K9" s="93" t="s">
        <v>819</v>
      </c>
      <c r="L9" s="99">
        <v>38020.0</v>
      </c>
    </row>
    <row r="10">
      <c r="A10" s="93">
        <f>_xlfn.RANK.EQ(E10,E2:E202)</f>
        <v>9</v>
      </c>
      <c r="B10" s="93" t="s">
        <v>508</v>
      </c>
      <c r="C10" s="93" t="s">
        <v>88</v>
      </c>
      <c r="D10" s="93">
        <v>9.717069999E9</v>
      </c>
      <c r="E10" s="96">
        <f t="shared" si="1"/>
        <v>1120</v>
      </c>
      <c r="F10" s="97"/>
      <c r="G10" s="93"/>
      <c r="H10" s="93"/>
      <c r="I10" s="93">
        <v>1120.0</v>
      </c>
      <c r="J10" s="93" t="s">
        <v>40</v>
      </c>
      <c r="K10" s="93" t="s">
        <v>819</v>
      </c>
      <c r="L10" s="93" t="s">
        <v>1338</v>
      </c>
    </row>
    <row r="11">
      <c r="A11" s="93">
        <f>_xlfn.RANK.EQ(E11,E2:E199)</f>
        <v>9</v>
      </c>
      <c r="B11" s="93" t="s">
        <v>601</v>
      </c>
      <c r="C11" s="93" t="s">
        <v>88</v>
      </c>
      <c r="D11" s="93">
        <v>5.780002533E9</v>
      </c>
      <c r="E11" s="96">
        <f t="shared" si="1"/>
        <v>1120</v>
      </c>
      <c r="F11" s="97"/>
      <c r="G11" s="93"/>
      <c r="H11" s="93"/>
      <c r="I11" s="93">
        <v>1120.0</v>
      </c>
      <c r="J11" s="93" t="s">
        <v>40</v>
      </c>
      <c r="K11" s="93" t="s">
        <v>819</v>
      </c>
      <c r="L11" s="99">
        <v>39268.0</v>
      </c>
    </row>
    <row r="12">
      <c r="A12" s="93">
        <f>_xlfn.RANK.EQ(E12,E2:E199)</f>
        <v>9</v>
      </c>
      <c r="B12" s="123" t="s">
        <v>177</v>
      </c>
      <c r="C12" s="93"/>
      <c r="D12" s="123">
        <v>9.041852905E9</v>
      </c>
      <c r="E12" s="96">
        <f t="shared" si="1"/>
        <v>1120</v>
      </c>
      <c r="F12" s="97">
        <v>1120.0</v>
      </c>
      <c r="G12" s="93"/>
      <c r="H12" s="93"/>
      <c r="I12" s="93"/>
      <c r="J12" s="93"/>
      <c r="K12" s="93"/>
      <c r="L12" s="93"/>
    </row>
    <row r="13">
      <c r="A13" s="93">
        <f>_xlfn.RANK.EQ(E13,E2:E200)</f>
        <v>12</v>
      </c>
      <c r="B13" s="93" t="s">
        <v>466</v>
      </c>
      <c r="C13" s="93" t="s">
        <v>88</v>
      </c>
      <c r="D13" s="93">
        <v>1.0710232926E10</v>
      </c>
      <c r="E13" s="96">
        <f t="shared" si="1"/>
        <v>880</v>
      </c>
      <c r="F13" s="97"/>
      <c r="G13" s="93"/>
      <c r="H13" s="93"/>
      <c r="I13" s="93">
        <v>880.0</v>
      </c>
      <c r="J13" s="93" t="s">
        <v>40</v>
      </c>
      <c r="K13" s="93"/>
      <c r="L13" s="93"/>
    </row>
    <row r="14">
      <c r="A14" s="93">
        <f>_xlfn.RANK.EQ(E14,E2:E201)</f>
        <v>12</v>
      </c>
      <c r="B14" s="123" t="s">
        <v>1339</v>
      </c>
      <c r="C14" s="93"/>
      <c r="D14" s="123">
        <v>8.538711911E9</v>
      </c>
      <c r="E14" s="96">
        <f t="shared" si="1"/>
        <v>880</v>
      </c>
      <c r="F14" s="97">
        <v>880.0</v>
      </c>
      <c r="G14" s="93"/>
      <c r="H14" s="93"/>
      <c r="I14" s="93"/>
      <c r="J14" s="93"/>
      <c r="K14" s="93"/>
      <c r="L14" s="93"/>
    </row>
    <row r="15">
      <c r="A15" s="100">
        <f>_xlfn.RANK.EQ(E15,E2:E202)</f>
        <v>12</v>
      </c>
      <c r="B15" s="101" t="s">
        <v>1340</v>
      </c>
      <c r="C15" s="100"/>
      <c r="D15" s="100"/>
      <c r="E15" s="102">
        <f t="shared" si="1"/>
        <v>880</v>
      </c>
      <c r="F15" s="100"/>
      <c r="G15" s="100"/>
      <c r="H15" s="101">
        <v>880.0</v>
      </c>
      <c r="I15" s="100"/>
      <c r="J15" s="100"/>
      <c r="K15" s="100"/>
      <c r="L15" s="100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7.43"/>
    <col customWidth="1" min="3" max="3" width="6.14"/>
    <col customWidth="1" min="4" max="4" width="13.57"/>
    <col customWidth="1" min="5" max="5" width="8.71"/>
    <col customWidth="1" min="6" max="6" width="9.14"/>
    <col customWidth="1" min="7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10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_xlfn.RANK.EQ(E2,E2:E198)</f>
        <v>1</v>
      </c>
      <c r="B2" s="93" t="s">
        <v>279</v>
      </c>
      <c r="C2" s="93" t="s">
        <v>87</v>
      </c>
      <c r="D2" s="93">
        <v>9822727.0</v>
      </c>
      <c r="E2" s="96">
        <f t="shared" ref="E2:E10" si="1">SUM(F2:I2)</f>
        <v>5680</v>
      </c>
      <c r="F2" s="97">
        <v>1360.0</v>
      </c>
      <c r="G2" s="98">
        <v>1360.0</v>
      </c>
      <c r="H2" s="93">
        <v>1600.0</v>
      </c>
      <c r="I2" s="93">
        <v>1360.0</v>
      </c>
      <c r="J2" s="93" t="s">
        <v>277</v>
      </c>
      <c r="K2" s="93" t="s">
        <v>819</v>
      </c>
      <c r="L2" s="93" t="s">
        <v>1139</v>
      </c>
    </row>
    <row r="3">
      <c r="A3" s="93">
        <f>_xlfn.RANK.EQ(E3,E2:E198)</f>
        <v>2</v>
      </c>
      <c r="B3" s="93" t="s">
        <v>280</v>
      </c>
      <c r="C3" s="93" t="s">
        <v>89</v>
      </c>
      <c r="D3" s="93">
        <v>9.074720951E9</v>
      </c>
      <c r="E3" s="96">
        <f t="shared" si="1"/>
        <v>5200</v>
      </c>
      <c r="F3" s="97">
        <v>1120.0</v>
      </c>
      <c r="G3" s="98">
        <v>1600.0</v>
      </c>
      <c r="H3" s="93">
        <v>1360.0</v>
      </c>
      <c r="I3" s="93">
        <v>1120.0</v>
      </c>
      <c r="J3" s="93" t="s">
        <v>277</v>
      </c>
      <c r="K3" s="93" t="s">
        <v>819</v>
      </c>
      <c r="L3" s="93" t="s">
        <v>1151</v>
      </c>
    </row>
    <row r="4">
      <c r="A4" s="93">
        <f>_xlfn.RANK.EQ(E4,E1:E198)</f>
        <v>3</v>
      </c>
      <c r="B4" s="93" t="s">
        <v>278</v>
      </c>
      <c r="C4" s="93" t="s">
        <v>88</v>
      </c>
      <c r="D4" s="93">
        <v>7.110477908E9</v>
      </c>
      <c r="E4" s="96">
        <f t="shared" si="1"/>
        <v>3200</v>
      </c>
      <c r="F4" s="97">
        <v>1600.0</v>
      </c>
      <c r="G4" s="93"/>
      <c r="H4" s="93"/>
      <c r="I4" s="93">
        <v>1600.0</v>
      </c>
      <c r="J4" s="93" t="s">
        <v>277</v>
      </c>
      <c r="K4" s="93" t="s">
        <v>819</v>
      </c>
      <c r="L4" s="93" t="s">
        <v>1142</v>
      </c>
    </row>
    <row r="5">
      <c r="A5" s="93">
        <f>_xlfn.RANK.EQ(E5,E2:E201)</f>
        <v>4</v>
      </c>
      <c r="B5" s="93" t="s">
        <v>664</v>
      </c>
      <c r="C5" s="93" t="s">
        <v>88</v>
      </c>
      <c r="D5" s="93">
        <v>1.20691789E10</v>
      </c>
      <c r="E5" s="96">
        <f t="shared" si="1"/>
        <v>2000</v>
      </c>
      <c r="F5" s="97"/>
      <c r="G5" s="93"/>
      <c r="H5" s="98">
        <v>1120.0</v>
      </c>
      <c r="I5" s="93">
        <v>880.0</v>
      </c>
      <c r="J5" s="93" t="s">
        <v>277</v>
      </c>
      <c r="K5" s="93" t="s">
        <v>819</v>
      </c>
      <c r="L5" s="99">
        <v>38021.0</v>
      </c>
    </row>
    <row r="6">
      <c r="A6" s="93">
        <f>_xlfn.RANK.EQ(E6,E2:E199)</f>
        <v>5</v>
      </c>
      <c r="B6" s="93" t="s">
        <v>370</v>
      </c>
      <c r="C6" s="30" t="s">
        <v>88</v>
      </c>
      <c r="D6" s="93">
        <v>1.206916893E10</v>
      </c>
      <c r="E6" s="96">
        <f t="shared" si="1"/>
        <v>1120</v>
      </c>
      <c r="F6" s="97"/>
      <c r="G6" s="93"/>
      <c r="H6" s="93"/>
      <c r="I6" s="93">
        <v>1120.0</v>
      </c>
      <c r="J6" s="93" t="s">
        <v>277</v>
      </c>
      <c r="K6" s="93" t="s">
        <v>819</v>
      </c>
      <c r="L6" s="99">
        <v>38667.0</v>
      </c>
    </row>
    <row r="7">
      <c r="A7" s="93">
        <f>_xlfn.RANK.EQ(E7,E2:E201)</f>
        <v>5</v>
      </c>
      <c r="B7" s="101" t="s">
        <v>177</v>
      </c>
      <c r="C7" s="127" t="s">
        <v>88</v>
      </c>
      <c r="D7" s="91">
        <v>9.041852905E9</v>
      </c>
      <c r="E7" s="96">
        <f t="shared" si="1"/>
        <v>1120</v>
      </c>
      <c r="F7" s="97"/>
      <c r="G7" s="101">
        <v>1120.0</v>
      </c>
      <c r="H7" s="100"/>
      <c r="I7" s="100"/>
      <c r="J7" s="100"/>
      <c r="K7" s="100"/>
      <c r="L7" s="100"/>
    </row>
    <row r="8">
      <c r="A8" s="93">
        <f>_xlfn.RANK.EQ(E8,E2:E201)</f>
        <v>5</v>
      </c>
      <c r="B8" s="101" t="s">
        <v>176</v>
      </c>
      <c r="C8" s="101" t="s">
        <v>88</v>
      </c>
      <c r="D8" s="128">
        <v>1.2533659975E10</v>
      </c>
      <c r="E8" s="96">
        <f t="shared" si="1"/>
        <v>1120</v>
      </c>
      <c r="F8" s="97"/>
      <c r="G8" s="101">
        <v>1120.0</v>
      </c>
      <c r="H8" s="100"/>
      <c r="I8" s="100"/>
      <c r="J8" s="100"/>
      <c r="K8" s="100"/>
      <c r="L8" s="100"/>
    </row>
    <row r="9">
      <c r="A9" s="100">
        <f>_xlfn.RANK.EQ(E9,E2:E200)</f>
        <v>5</v>
      </c>
      <c r="B9" s="101" t="s">
        <v>1341</v>
      </c>
      <c r="C9" s="101" t="s">
        <v>88</v>
      </c>
      <c r="D9" s="100"/>
      <c r="E9" s="102">
        <f t="shared" si="1"/>
        <v>1120</v>
      </c>
      <c r="F9" s="105"/>
      <c r="G9" s="100"/>
      <c r="H9" s="101">
        <v>1120.0</v>
      </c>
      <c r="I9" s="100"/>
      <c r="J9" s="100"/>
      <c r="K9" s="100"/>
      <c r="L9" s="100"/>
    </row>
    <row r="10">
      <c r="A10" s="93">
        <f>_xlfn.RANK.EQ(E10,E2:E201)</f>
        <v>9</v>
      </c>
      <c r="B10" s="93" t="s">
        <v>710</v>
      </c>
      <c r="C10" s="93" t="s">
        <v>100</v>
      </c>
      <c r="D10" s="93" t="s">
        <v>711</v>
      </c>
      <c r="E10" s="96">
        <f t="shared" si="1"/>
        <v>880</v>
      </c>
      <c r="F10" s="97"/>
      <c r="G10" s="93"/>
      <c r="H10" s="93"/>
      <c r="I10" s="93">
        <v>880.0</v>
      </c>
      <c r="J10" s="93" t="s">
        <v>277</v>
      </c>
      <c r="K10" s="93" t="s">
        <v>819</v>
      </c>
      <c r="L10" s="99">
        <v>37475.0</v>
      </c>
    </row>
    <row r="11">
      <c r="F11" s="111"/>
    </row>
    <row r="12">
      <c r="F12" s="17"/>
    </row>
    <row r="13">
      <c r="F13" s="17"/>
    </row>
    <row r="14">
      <c r="F14" s="17"/>
    </row>
    <row r="15">
      <c r="F15" s="17"/>
    </row>
    <row r="16">
      <c r="F16" s="17"/>
    </row>
    <row r="17">
      <c r="F17" s="17"/>
    </row>
    <row r="18">
      <c r="F18" s="17"/>
    </row>
    <row r="19" ht="15.75" customHeight="1">
      <c r="F19" s="17"/>
    </row>
    <row r="20" ht="15.75" customHeight="1">
      <c r="F20" s="17"/>
    </row>
    <row r="21" ht="15.75" customHeight="1">
      <c r="F21" s="17"/>
    </row>
    <row r="22" ht="15.75" customHeight="1">
      <c r="F22" s="17"/>
    </row>
    <row r="23" ht="15.75" customHeight="1">
      <c r="F23" s="17"/>
    </row>
    <row r="24" ht="15.75" customHeight="1">
      <c r="F24" s="17"/>
    </row>
    <row r="25" ht="15.75" customHeight="1">
      <c r="F25" s="17"/>
    </row>
    <row r="26" ht="15.75" customHeight="1">
      <c r="F26" s="17"/>
    </row>
    <row r="27" ht="15.75" customHeight="1">
      <c r="F27" s="17"/>
    </row>
    <row r="28" ht="15.75" customHeight="1">
      <c r="F28" s="17"/>
    </row>
    <row r="29" ht="15.75" customHeight="1">
      <c r="F29" s="17"/>
    </row>
    <row r="30" ht="15.75" customHeight="1">
      <c r="F30" s="17"/>
    </row>
    <row r="31" ht="15.75" customHeight="1">
      <c r="F31" s="17"/>
    </row>
    <row r="32" ht="15.75" customHeight="1">
      <c r="F32" s="17"/>
    </row>
    <row r="33" ht="15.75" customHeight="1">
      <c r="F33" s="17"/>
    </row>
    <row r="34" ht="15.75" customHeight="1">
      <c r="F34" s="17"/>
    </row>
    <row r="35" ht="15.75" customHeight="1">
      <c r="F35" s="17"/>
    </row>
    <row r="36" ht="15.75" customHeight="1">
      <c r="F36" s="17"/>
    </row>
    <row r="37" ht="15.75" customHeight="1">
      <c r="F37" s="17"/>
    </row>
    <row r="38" ht="15.75" customHeight="1">
      <c r="F38" s="17"/>
    </row>
    <row r="39" ht="15.75" customHeight="1">
      <c r="F39" s="17"/>
    </row>
    <row r="40" ht="15.75" customHeight="1">
      <c r="F40" s="17"/>
    </row>
    <row r="41" ht="15.75" customHeight="1">
      <c r="F41" s="17"/>
    </row>
    <row r="42" ht="15.75" customHeight="1">
      <c r="F42" s="17"/>
    </row>
    <row r="43" ht="15.75" customHeight="1">
      <c r="F43" s="17"/>
    </row>
    <row r="44" ht="15.75" customHeight="1">
      <c r="F44" s="17"/>
    </row>
    <row r="45" ht="15.75" customHeight="1">
      <c r="F45" s="17"/>
    </row>
    <row r="46" ht="15.75" customHeight="1">
      <c r="F46" s="17"/>
    </row>
    <row r="47" ht="15.75" customHeight="1">
      <c r="F47" s="17"/>
    </row>
    <row r="48" ht="15.75" customHeight="1">
      <c r="F48" s="17"/>
    </row>
    <row r="49" ht="15.75" customHeight="1">
      <c r="F49" s="17"/>
    </row>
    <row r="50" ht="15.75" customHeight="1">
      <c r="F50" s="17"/>
    </row>
    <row r="51" ht="15.75" customHeight="1">
      <c r="F51" s="17"/>
    </row>
    <row r="52" ht="15.75" customHeight="1">
      <c r="F52" s="17"/>
    </row>
    <row r="53" ht="15.75" customHeight="1">
      <c r="F53" s="17"/>
    </row>
    <row r="54" ht="15.75" customHeight="1">
      <c r="F54" s="17"/>
    </row>
    <row r="55" ht="15.75" customHeight="1">
      <c r="F55" s="17"/>
    </row>
    <row r="56" ht="15.75" customHeight="1">
      <c r="F56" s="17"/>
    </row>
    <row r="57" ht="15.75" customHeight="1">
      <c r="F57" s="17"/>
    </row>
    <row r="58" ht="15.75" customHeight="1">
      <c r="F58" s="17"/>
    </row>
    <row r="59" ht="15.75" customHeight="1">
      <c r="F59" s="17"/>
    </row>
    <row r="60" ht="15.75" customHeight="1">
      <c r="F60" s="17"/>
    </row>
    <row r="61" ht="15.75" customHeight="1">
      <c r="F61" s="17"/>
    </row>
    <row r="62" ht="15.75" customHeight="1">
      <c r="F62" s="17"/>
    </row>
    <row r="63" ht="15.75" customHeight="1">
      <c r="F63" s="17"/>
    </row>
    <row r="64" ht="15.75" customHeight="1">
      <c r="F64" s="17"/>
    </row>
    <row r="65" ht="15.75" customHeight="1">
      <c r="F65" s="17"/>
    </row>
    <row r="66" ht="15.75" customHeight="1">
      <c r="F66" s="17"/>
    </row>
    <row r="67" ht="15.75" customHeight="1">
      <c r="F67" s="17"/>
    </row>
    <row r="68" ht="15.75" customHeight="1">
      <c r="F68" s="17"/>
    </row>
    <row r="69" ht="15.75" customHeight="1">
      <c r="F69" s="17"/>
    </row>
    <row r="70" ht="15.75" customHeight="1">
      <c r="F70" s="17"/>
    </row>
    <row r="71" ht="15.75" customHeight="1">
      <c r="F71" s="17"/>
    </row>
    <row r="72" ht="15.75" customHeight="1">
      <c r="F72" s="17"/>
    </row>
    <row r="73" ht="15.75" customHeight="1">
      <c r="F73" s="17"/>
    </row>
    <row r="74" ht="15.75" customHeight="1">
      <c r="F74" s="17"/>
    </row>
    <row r="75" ht="15.75" customHeight="1">
      <c r="F75" s="17"/>
    </row>
    <row r="76" ht="15.75" customHeight="1">
      <c r="F76" s="17"/>
    </row>
    <row r="77" ht="15.75" customHeight="1">
      <c r="F77" s="17"/>
    </row>
    <row r="78" ht="15.75" customHeight="1">
      <c r="F78" s="17"/>
    </row>
    <row r="79" ht="15.75" customHeight="1">
      <c r="F79" s="17"/>
    </row>
    <row r="80" ht="15.75" customHeight="1">
      <c r="F80" s="17"/>
    </row>
    <row r="81" ht="15.75" customHeight="1">
      <c r="F81" s="17"/>
    </row>
    <row r="82" ht="15.75" customHeight="1">
      <c r="F82" s="17"/>
    </row>
    <row r="83" ht="15.75" customHeight="1">
      <c r="F83" s="17"/>
    </row>
    <row r="84" ht="15.75" customHeight="1">
      <c r="F84" s="17"/>
    </row>
    <row r="85" ht="15.75" customHeight="1">
      <c r="F85" s="17"/>
    </row>
    <row r="86" ht="15.75" customHeight="1">
      <c r="F86" s="17"/>
    </row>
    <row r="87" ht="15.75" customHeight="1">
      <c r="F87" s="17"/>
    </row>
    <row r="88" ht="15.75" customHeight="1">
      <c r="F88" s="17"/>
    </row>
    <row r="89" ht="15.75" customHeight="1">
      <c r="F89" s="17"/>
    </row>
    <row r="90" ht="15.75" customHeight="1">
      <c r="F90" s="17"/>
    </row>
    <row r="91" ht="15.75" customHeight="1">
      <c r="F91" s="17"/>
    </row>
    <row r="92" ht="15.75" customHeight="1">
      <c r="F92" s="17"/>
    </row>
    <row r="93" ht="15.75" customHeight="1">
      <c r="F93" s="17"/>
    </row>
    <row r="94" ht="15.75" customHeight="1">
      <c r="F94" s="17"/>
    </row>
    <row r="95" ht="15.75" customHeight="1">
      <c r="F95" s="17"/>
    </row>
    <row r="96" ht="15.75" customHeight="1">
      <c r="F96" s="17"/>
    </row>
    <row r="97" ht="15.75" customHeight="1">
      <c r="F97" s="17"/>
    </row>
    <row r="98" ht="15.75" customHeight="1">
      <c r="F98" s="17"/>
    </row>
    <row r="99" ht="15.75" customHeight="1">
      <c r="F99" s="17"/>
    </row>
    <row r="100" ht="15.75" customHeight="1">
      <c r="F100" s="17"/>
    </row>
    <row r="101" ht="15.75" customHeight="1">
      <c r="F101" s="17"/>
    </row>
    <row r="102" ht="15.75" customHeight="1">
      <c r="F102" s="17"/>
    </row>
    <row r="103" ht="15.75" customHeight="1">
      <c r="F103" s="17"/>
    </row>
    <row r="104" ht="15.75" customHeight="1">
      <c r="F104" s="17"/>
    </row>
    <row r="105" ht="15.75" customHeight="1">
      <c r="F105" s="17"/>
    </row>
    <row r="106" ht="15.75" customHeight="1">
      <c r="F106" s="17"/>
    </row>
    <row r="107" ht="15.75" customHeight="1">
      <c r="F107" s="17"/>
    </row>
    <row r="108" ht="15.75" customHeight="1">
      <c r="F108" s="17"/>
    </row>
    <row r="109" ht="15.75" customHeight="1">
      <c r="F109" s="17"/>
    </row>
    <row r="110" ht="15.75" customHeight="1">
      <c r="F110" s="17"/>
    </row>
    <row r="111" ht="15.75" customHeight="1">
      <c r="F111" s="17"/>
    </row>
    <row r="112" ht="15.75" customHeight="1">
      <c r="F112" s="17"/>
    </row>
    <row r="113" ht="15.75" customHeight="1">
      <c r="F113" s="17"/>
    </row>
    <row r="114" ht="15.75" customHeight="1">
      <c r="F114" s="17"/>
    </row>
    <row r="115" ht="15.75" customHeight="1">
      <c r="F115" s="17"/>
    </row>
    <row r="116" ht="15.75" customHeight="1">
      <c r="F116" s="17"/>
    </row>
    <row r="117" ht="15.75" customHeight="1">
      <c r="F117" s="17"/>
    </row>
    <row r="118" ht="15.75" customHeight="1">
      <c r="F118" s="17"/>
    </row>
    <row r="119" ht="15.75" customHeight="1">
      <c r="F119" s="17"/>
    </row>
    <row r="120" ht="15.75" customHeight="1">
      <c r="F120" s="17"/>
    </row>
    <row r="121" ht="15.75" customHeight="1">
      <c r="F121" s="17"/>
    </row>
    <row r="122" ht="15.75" customHeight="1">
      <c r="F122" s="17"/>
    </row>
    <row r="123" ht="15.75" customHeight="1">
      <c r="F123" s="17"/>
    </row>
    <row r="124" ht="15.75" customHeight="1">
      <c r="F124" s="17"/>
    </row>
    <row r="125" ht="15.75" customHeight="1">
      <c r="F125" s="17"/>
    </row>
    <row r="126" ht="15.75" customHeight="1">
      <c r="F126" s="17"/>
    </row>
    <row r="127" ht="15.75" customHeight="1">
      <c r="F127" s="17"/>
    </row>
    <row r="128" ht="15.75" customHeight="1">
      <c r="F128" s="17"/>
    </row>
    <row r="129" ht="15.75" customHeight="1">
      <c r="F129" s="17"/>
    </row>
    <row r="130" ht="15.75" customHeight="1">
      <c r="F130" s="17"/>
    </row>
    <row r="131" ht="15.75" customHeight="1">
      <c r="F131" s="17"/>
    </row>
    <row r="132" ht="15.75" customHeight="1">
      <c r="F132" s="17"/>
    </row>
    <row r="133" ht="15.75" customHeight="1">
      <c r="F133" s="17"/>
    </row>
    <row r="134" ht="15.75" customHeight="1">
      <c r="F134" s="17"/>
    </row>
    <row r="135" ht="15.75" customHeight="1">
      <c r="F135" s="17"/>
    </row>
    <row r="136" ht="15.75" customHeight="1">
      <c r="F136" s="17"/>
    </row>
    <row r="137" ht="15.75" customHeight="1">
      <c r="F137" s="17"/>
    </row>
    <row r="138" ht="15.75" customHeight="1">
      <c r="F138" s="17"/>
    </row>
    <row r="139" ht="15.75" customHeight="1">
      <c r="F139" s="17"/>
    </row>
    <row r="140" ht="15.75" customHeight="1">
      <c r="F140" s="17"/>
    </row>
    <row r="141" ht="15.75" customHeight="1">
      <c r="F141" s="17"/>
    </row>
    <row r="142" ht="15.75" customHeight="1">
      <c r="F142" s="17"/>
    </row>
    <row r="143" ht="15.75" customHeight="1">
      <c r="F143" s="17"/>
    </row>
    <row r="144" ht="15.75" customHeight="1">
      <c r="F144" s="17"/>
    </row>
    <row r="145" ht="15.75" customHeight="1">
      <c r="F145" s="17"/>
    </row>
    <row r="146" ht="15.75" customHeight="1">
      <c r="F146" s="17"/>
    </row>
    <row r="147" ht="15.75" customHeight="1">
      <c r="F147" s="17"/>
    </row>
    <row r="148" ht="15.75" customHeight="1">
      <c r="F148" s="17"/>
    </row>
    <row r="149" ht="15.75" customHeight="1">
      <c r="F149" s="17"/>
    </row>
    <row r="150" ht="15.75" customHeight="1">
      <c r="F150" s="17"/>
    </row>
    <row r="151" ht="15.75" customHeight="1">
      <c r="F151" s="17"/>
    </row>
    <row r="152" ht="15.75" customHeight="1">
      <c r="F152" s="17"/>
    </row>
    <row r="153" ht="15.75" customHeight="1">
      <c r="F153" s="17"/>
    </row>
    <row r="154" ht="15.75" customHeight="1">
      <c r="F154" s="17"/>
    </row>
    <row r="155" ht="15.75" customHeight="1">
      <c r="F155" s="17"/>
    </row>
    <row r="156" ht="15.75" customHeight="1">
      <c r="F156" s="17"/>
    </row>
    <row r="157" ht="15.75" customHeight="1">
      <c r="F157" s="17"/>
    </row>
    <row r="158" ht="15.75" customHeight="1">
      <c r="F158" s="17"/>
    </row>
    <row r="159" ht="15.75" customHeight="1">
      <c r="F159" s="17"/>
    </row>
    <row r="160" ht="15.75" customHeight="1">
      <c r="F160" s="17"/>
    </row>
    <row r="161" ht="15.75" customHeight="1">
      <c r="F161" s="17"/>
    </row>
    <row r="162" ht="15.75" customHeight="1">
      <c r="F162" s="17"/>
    </row>
    <row r="163" ht="15.75" customHeight="1">
      <c r="F163" s="17"/>
    </row>
    <row r="164" ht="15.75" customHeight="1">
      <c r="F164" s="17"/>
    </row>
    <row r="165" ht="15.75" customHeight="1">
      <c r="F165" s="17"/>
    </row>
    <row r="166" ht="15.75" customHeight="1">
      <c r="F166" s="17"/>
    </row>
    <row r="167" ht="15.75" customHeight="1">
      <c r="F167" s="17"/>
    </row>
    <row r="168" ht="15.75" customHeight="1">
      <c r="F168" s="17"/>
    </row>
    <row r="169" ht="15.75" customHeight="1">
      <c r="F169" s="17"/>
    </row>
    <row r="170" ht="15.75" customHeight="1">
      <c r="F170" s="17"/>
    </row>
    <row r="171" ht="15.75" customHeight="1">
      <c r="F171" s="17"/>
    </row>
    <row r="172" ht="15.75" customHeight="1">
      <c r="F172" s="17"/>
    </row>
    <row r="173" ht="15.75" customHeight="1">
      <c r="F173" s="17"/>
    </row>
    <row r="174" ht="15.75" customHeight="1">
      <c r="F174" s="17"/>
    </row>
    <row r="175" ht="15.75" customHeight="1">
      <c r="F175" s="17"/>
    </row>
    <row r="176" ht="15.75" customHeight="1">
      <c r="F176" s="17"/>
    </row>
    <row r="177" ht="15.75" customHeight="1">
      <c r="F177" s="17"/>
    </row>
    <row r="178" ht="15.75" customHeight="1">
      <c r="F178" s="17"/>
    </row>
    <row r="179" ht="15.75" customHeight="1">
      <c r="F179" s="17"/>
    </row>
    <row r="180" ht="15.75" customHeight="1">
      <c r="F180" s="17"/>
    </row>
    <row r="181" ht="15.75" customHeight="1">
      <c r="F181" s="17"/>
    </row>
    <row r="182" ht="15.75" customHeight="1">
      <c r="F182" s="17"/>
    </row>
    <row r="183" ht="15.75" customHeight="1">
      <c r="F183" s="17"/>
    </row>
    <row r="184" ht="15.75" customHeight="1">
      <c r="F184" s="17"/>
    </row>
    <row r="185" ht="15.75" customHeight="1">
      <c r="F185" s="17"/>
    </row>
    <row r="186" ht="15.75" customHeight="1">
      <c r="F186" s="17"/>
    </row>
    <row r="187" ht="15.75" customHeight="1">
      <c r="F187" s="17"/>
    </row>
    <row r="188" ht="15.75" customHeight="1">
      <c r="F188" s="17"/>
    </row>
    <row r="189" ht="15.75" customHeight="1">
      <c r="F189" s="17"/>
    </row>
    <row r="190" ht="15.75" customHeight="1">
      <c r="F190" s="17"/>
    </row>
    <row r="191" ht="15.75" customHeight="1">
      <c r="F191" s="17"/>
    </row>
    <row r="192" ht="15.75" customHeight="1">
      <c r="F192" s="17"/>
    </row>
    <row r="193" ht="15.75" customHeight="1">
      <c r="F193" s="17"/>
    </row>
    <row r="194" ht="15.75" customHeight="1">
      <c r="F194" s="17"/>
    </row>
    <row r="195" ht="15.75" customHeight="1">
      <c r="F195" s="17"/>
    </row>
    <row r="196" ht="15.75" customHeight="1">
      <c r="F196" s="17"/>
    </row>
    <row r="197" ht="15.75" customHeight="1">
      <c r="F197" s="17"/>
    </row>
    <row r="198" ht="15.75" customHeight="1">
      <c r="F198" s="17"/>
    </row>
    <row r="199" ht="15.75" customHeight="1">
      <c r="F199" s="17"/>
    </row>
    <row r="200" ht="15.75" customHeight="1">
      <c r="F200" s="17"/>
    </row>
    <row r="201" ht="15.75" customHeight="1">
      <c r="F201" s="17"/>
    </row>
    <row r="202" ht="15.75" customHeight="1">
      <c r="F202" s="17"/>
    </row>
    <row r="203" ht="15.75" customHeight="1">
      <c r="F203" s="17"/>
    </row>
    <row r="204" ht="15.75" customHeight="1">
      <c r="F204" s="17"/>
    </row>
    <row r="205" ht="15.75" customHeight="1">
      <c r="F205" s="17"/>
    </row>
    <row r="206" ht="15.75" customHeight="1">
      <c r="F206" s="17"/>
    </row>
    <row r="207" ht="15.75" customHeight="1">
      <c r="F207" s="17"/>
    </row>
    <row r="208" ht="15.75" customHeight="1">
      <c r="F208" s="17"/>
    </row>
    <row r="209" ht="15.75" customHeight="1">
      <c r="F209" s="17"/>
    </row>
    <row r="210" ht="15.75" customHeight="1">
      <c r="F210" s="17"/>
    </row>
    <row r="211" ht="15.75" customHeight="1">
      <c r="F211" s="17"/>
    </row>
    <row r="212" ht="15.75" customHeight="1">
      <c r="F212" s="17"/>
    </row>
    <row r="213" ht="15.75" customHeight="1">
      <c r="F213" s="17"/>
    </row>
    <row r="214" ht="15.75" customHeight="1">
      <c r="F214" s="17"/>
    </row>
    <row r="215" ht="15.75" customHeight="1">
      <c r="F215" s="17"/>
    </row>
    <row r="216" ht="15.75" customHeight="1">
      <c r="F216" s="17"/>
    </row>
    <row r="217" ht="15.75" customHeight="1">
      <c r="F217" s="17"/>
    </row>
    <row r="218" ht="15.75" customHeight="1">
      <c r="F218" s="17"/>
    </row>
    <row r="219" ht="15.75" customHeight="1">
      <c r="F219" s="17"/>
    </row>
    <row r="220" ht="15.75" customHeight="1">
      <c r="F220" s="17"/>
    </row>
    <row r="221" ht="15.75" customHeight="1">
      <c r="F221" s="17"/>
    </row>
    <row r="222" ht="15.75" customHeight="1">
      <c r="F222" s="17"/>
    </row>
    <row r="223" ht="15.75" customHeight="1">
      <c r="F223" s="17"/>
    </row>
    <row r="224" ht="15.75" customHeight="1">
      <c r="F224" s="17"/>
    </row>
    <row r="225" ht="15.75" customHeight="1">
      <c r="F225" s="17"/>
    </row>
    <row r="226" ht="15.75" customHeight="1">
      <c r="F226" s="17"/>
    </row>
    <row r="227" ht="15.75" customHeight="1">
      <c r="F227" s="17"/>
    </row>
    <row r="228" ht="15.75" customHeight="1">
      <c r="F228" s="17"/>
    </row>
    <row r="229" ht="15.75" customHeight="1">
      <c r="F229" s="17"/>
    </row>
    <row r="230" ht="15.75" customHeight="1">
      <c r="F230" s="17"/>
    </row>
    <row r="231" ht="15.75" customHeight="1">
      <c r="F231" s="17"/>
    </row>
    <row r="232" ht="15.75" customHeight="1">
      <c r="F232" s="17"/>
    </row>
    <row r="233" ht="15.75" customHeight="1">
      <c r="F233" s="17"/>
    </row>
    <row r="234" ht="15.75" customHeight="1">
      <c r="F234" s="17"/>
    </row>
    <row r="235" ht="15.75" customHeight="1">
      <c r="F235" s="17"/>
    </row>
    <row r="236" ht="15.75" customHeight="1">
      <c r="F236" s="17"/>
    </row>
    <row r="237" ht="15.75" customHeight="1">
      <c r="F237" s="17"/>
    </row>
    <row r="238" ht="15.75" customHeight="1">
      <c r="F238" s="17"/>
    </row>
    <row r="239" ht="15.75" customHeight="1">
      <c r="F239" s="17"/>
    </row>
    <row r="240" ht="15.75" customHeight="1">
      <c r="F240" s="17"/>
    </row>
    <row r="241" ht="15.75" customHeight="1">
      <c r="F241" s="17"/>
    </row>
    <row r="242" ht="15.75" customHeight="1">
      <c r="F242" s="17"/>
    </row>
    <row r="243" ht="15.75" customHeight="1">
      <c r="F243" s="17"/>
    </row>
    <row r="244" ht="15.75" customHeight="1">
      <c r="F244" s="17"/>
    </row>
    <row r="245" ht="15.75" customHeight="1">
      <c r="F245" s="17"/>
    </row>
    <row r="246" ht="15.75" customHeight="1">
      <c r="F246" s="17"/>
    </row>
    <row r="247" ht="15.75" customHeight="1">
      <c r="F247" s="17"/>
    </row>
    <row r="248" ht="15.75" customHeight="1">
      <c r="F248" s="17"/>
    </row>
    <row r="249" ht="15.75" customHeight="1">
      <c r="F249" s="17"/>
    </row>
    <row r="250" ht="15.75" customHeight="1">
      <c r="F250" s="17"/>
    </row>
    <row r="251" ht="15.75" customHeight="1">
      <c r="F251" s="17"/>
    </row>
    <row r="252" ht="15.75" customHeight="1">
      <c r="F252" s="17"/>
    </row>
    <row r="253" ht="15.75" customHeight="1">
      <c r="F253" s="17"/>
    </row>
    <row r="254" ht="15.75" customHeight="1">
      <c r="F254" s="17"/>
    </row>
    <row r="255" ht="15.75" customHeight="1">
      <c r="F255" s="17"/>
    </row>
    <row r="256" ht="15.75" customHeight="1">
      <c r="F256" s="17"/>
    </row>
    <row r="257" ht="15.75" customHeight="1">
      <c r="F257" s="17"/>
    </row>
    <row r="258" ht="15.75" customHeight="1">
      <c r="F258" s="17"/>
    </row>
    <row r="259" ht="15.75" customHeight="1">
      <c r="F259" s="17"/>
    </row>
    <row r="260" ht="15.75" customHeight="1">
      <c r="F260" s="17"/>
    </row>
    <row r="261" ht="15.75" customHeight="1">
      <c r="F261" s="17"/>
    </row>
    <row r="262" ht="15.75" customHeight="1">
      <c r="F262" s="17"/>
    </row>
    <row r="263" ht="15.75" customHeight="1">
      <c r="F263" s="17"/>
    </row>
    <row r="264" ht="15.75" customHeight="1">
      <c r="F264" s="17"/>
    </row>
    <row r="265" ht="15.75" customHeight="1">
      <c r="F265" s="17"/>
    </row>
    <row r="266" ht="15.75" customHeight="1">
      <c r="F266" s="17"/>
    </row>
    <row r="267" ht="15.75" customHeight="1">
      <c r="F267" s="17"/>
    </row>
    <row r="268" ht="15.75" customHeight="1">
      <c r="F268" s="17"/>
    </row>
    <row r="269" ht="15.75" customHeight="1">
      <c r="F269" s="17"/>
    </row>
    <row r="270" ht="15.75" customHeight="1">
      <c r="F270" s="17"/>
    </row>
    <row r="271" ht="15.75" customHeight="1">
      <c r="F271" s="17"/>
    </row>
    <row r="272" ht="15.75" customHeight="1">
      <c r="F272" s="17"/>
    </row>
    <row r="273" ht="15.75" customHeight="1">
      <c r="F273" s="17"/>
    </row>
    <row r="274" ht="15.75" customHeight="1">
      <c r="F274" s="17"/>
    </row>
    <row r="275" ht="15.75" customHeight="1">
      <c r="F275" s="17"/>
    </row>
    <row r="276" ht="15.75" customHeight="1">
      <c r="F276" s="17"/>
    </row>
    <row r="277" ht="15.75" customHeight="1">
      <c r="F277" s="17"/>
    </row>
    <row r="278" ht="15.75" customHeight="1">
      <c r="F278" s="17"/>
    </row>
    <row r="279" ht="15.75" customHeight="1">
      <c r="F279" s="17"/>
    </row>
    <row r="280" ht="15.75" customHeight="1">
      <c r="F280" s="17"/>
    </row>
    <row r="281" ht="15.75" customHeight="1">
      <c r="F281" s="17"/>
    </row>
    <row r="282" ht="15.75" customHeight="1">
      <c r="F282" s="17"/>
    </row>
    <row r="283" ht="15.75" customHeight="1">
      <c r="F283" s="17"/>
    </row>
    <row r="284" ht="15.75" customHeight="1">
      <c r="F284" s="17"/>
    </row>
    <row r="285" ht="15.75" customHeight="1">
      <c r="F285" s="17"/>
    </row>
    <row r="286" ht="15.75" customHeight="1">
      <c r="F286" s="17"/>
    </row>
    <row r="287" ht="15.75" customHeight="1">
      <c r="F287" s="17"/>
    </row>
    <row r="288" ht="15.75" customHeight="1">
      <c r="F288" s="17"/>
    </row>
    <row r="289" ht="15.75" customHeight="1">
      <c r="F289" s="17"/>
    </row>
    <row r="290" ht="15.75" customHeight="1">
      <c r="F290" s="17"/>
    </row>
    <row r="291" ht="15.75" customHeight="1">
      <c r="F291" s="17"/>
    </row>
    <row r="292" ht="15.75" customHeight="1">
      <c r="F292" s="17"/>
    </row>
    <row r="293" ht="15.75" customHeight="1">
      <c r="F293" s="17"/>
    </row>
    <row r="294" ht="15.75" customHeight="1">
      <c r="F294" s="17"/>
    </row>
    <row r="295" ht="15.75" customHeight="1">
      <c r="F295" s="17"/>
    </row>
    <row r="296" ht="15.75" customHeight="1">
      <c r="F296" s="17"/>
    </row>
    <row r="297" ht="15.75" customHeight="1">
      <c r="F297" s="17"/>
    </row>
    <row r="298" ht="15.75" customHeight="1">
      <c r="F298" s="17"/>
    </row>
    <row r="299" ht="15.75" customHeight="1">
      <c r="F299" s="17"/>
    </row>
    <row r="300" ht="15.75" customHeight="1">
      <c r="F300" s="17"/>
    </row>
    <row r="301" ht="15.75" customHeight="1">
      <c r="F301" s="17"/>
    </row>
    <row r="302" ht="15.75" customHeight="1">
      <c r="F302" s="17"/>
    </row>
    <row r="303" ht="15.75" customHeight="1">
      <c r="F303" s="17"/>
    </row>
    <row r="304" ht="15.75" customHeight="1">
      <c r="F304" s="17"/>
    </row>
    <row r="305" ht="15.75" customHeight="1">
      <c r="F305" s="17"/>
    </row>
    <row r="306" ht="15.75" customHeight="1">
      <c r="F306" s="17"/>
    </row>
    <row r="307" ht="15.75" customHeight="1">
      <c r="F307" s="17"/>
    </row>
    <row r="308" ht="15.75" customHeight="1">
      <c r="F308" s="17"/>
    </row>
    <row r="309" ht="15.75" customHeight="1">
      <c r="F309" s="17"/>
    </row>
    <row r="310" ht="15.75" customHeight="1">
      <c r="F310" s="17"/>
    </row>
    <row r="311" ht="15.75" customHeight="1">
      <c r="F311" s="17"/>
    </row>
    <row r="312" ht="15.75" customHeight="1">
      <c r="F312" s="17"/>
    </row>
    <row r="313" ht="15.75" customHeight="1">
      <c r="F313" s="17"/>
    </row>
    <row r="314" ht="15.75" customHeight="1">
      <c r="F314" s="17"/>
    </row>
    <row r="315" ht="15.75" customHeight="1">
      <c r="F315" s="17"/>
    </row>
    <row r="316" ht="15.75" customHeight="1">
      <c r="F316" s="17"/>
    </row>
    <row r="317" ht="15.75" customHeight="1">
      <c r="F317" s="17"/>
    </row>
    <row r="318" ht="15.75" customHeight="1">
      <c r="F318" s="17"/>
    </row>
    <row r="319" ht="15.75" customHeight="1">
      <c r="F319" s="17"/>
    </row>
    <row r="320" ht="15.75" customHeight="1">
      <c r="F320" s="17"/>
    </row>
    <row r="321" ht="15.75" customHeight="1">
      <c r="F321" s="17"/>
    </row>
    <row r="322" ht="15.75" customHeight="1">
      <c r="F322" s="17"/>
    </row>
    <row r="323" ht="15.75" customHeight="1">
      <c r="F323" s="17"/>
    </row>
    <row r="324" ht="15.75" customHeight="1">
      <c r="F324" s="17"/>
    </row>
    <row r="325" ht="15.75" customHeight="1">
      <c r="F325" s="17"/>
    </row>
    <row r="326" ht="15.75" customHeight="1">
      <c r="F326" s="17"/>
    </row>
    <row r="327" ht="15.75" customHeight="1">
      <c r="F327" s="17"/>
    </row>
    <row r="328" ht="15.75" customHeight="1">
      <c r="F328" s="17"/>
    </row>
    <row r="329" ht="15.75" customHeight="1">
      <c r="F329" s="17"/>
    </row>
    <row r="330" ht="15.75" customHeight="1">
      <c r="F330" s="17"/>
    </row>
    <row r="331" ht="15.75" customHeight="1">
      <c r="F331" s="17"/>
    </row>
    <row r="332" ht="15.75" customHeight="1">
      <c r="F332" s="17"/>
    </row>
    <row r="333" ht="15.75" customHeight="1">
      <c r="F333" s="17"/>
    </row>
    <row r="334" ht="15.75" customHeight="1">
      <c r="F334" s="17"/>
    </row>
    <row r="335" ht="15.75" customHeight="1">
      <c r="F335" s="17"/>
    </row>
    <row r="336" ht="15.75" customHeight="1">
      <c r="F336" s="17"/>
    </row>
    <row r="337" ht="15.75" customHeight="1">
      <c r="F337" s="17"/>
    </row>
    <row r="338" ht="15.75" customHeight="1">
      <c r="F338" s="17"/>
    </row>
    <row r="339" ht="15.75" customHeight="1">
      <c r="F339" s="17"/>
    </row>
    <row r="340" ht="15.75" customHeight="1">
      <c r="F340" s="17"/>
    </row>
    <row r="341" ht="15.75" customHeight="1">
      <c r="F341" s="17"/>
    </row>
    <row r="342" ht="15.75" customHeight="1">
      <c r="F342" s="17"/>
    </row>
    <row r="343" ht="15.75" customHeight="1">
      <c r="F343" s="17"/>
    </row>
    <row r="344" ht="15.75" customHeight="1">
      <c r="F344" s="17"/>
    </row>
    <row r="345" ht="15.75" customHeight="1">
      <c r="F345" s="17"/>
    </row>
    <row r="346" ht="15.75" customHeight="1">
      <c r="F346" s="17"/>
    </row>
    <row r="347" ht="15.75" customHeight="1">
      <c r="F347" s="17"/>
    </row>
    <row r="348" ht="15.75" customHeight="1">
      <c r="F348" s="17"/>
    </row>
    <row r="349" ht="15.75" customHeight="1">
      <c r="F349" s="17"/>
    </row>
    <row r="350" ht="15.75" customHeight="1">
      <c r="F350" s="17"/>
    </row>
    <row r="351" ht="15.75" customHeight="1">
      <c r="F351" s="17"/>
    </row>
    <row r="352" ht="15.75" customHeight="1">
      <c r="F352" s="17"/>
    </row>
    <row r="353" ht="15.75" customHeight="1">
      <c r="F353" s="17"/>
    </row>
    <row r="354" ht="15.75" customHeight="1">
      <c r="F354" s="17"/>
    </row>
    <row r="355" ht="15.75" customHeight="1">
      <c r="F355" s="17"/>
    </row>
    <row r="356" ht="15.75" customHeight="1">
      <c r="F356" s="17"/>
    </row>
    <row r="357" ht="15.75" customHeight="1">
      <c r="F357" s="17"/>
    </row>
    <row r="358" ht="15.75" customHeight="1">
      <c r="F358" s="17"/>
    </row>
    <row r="359" ht="15.75" customHeight="1">
      <c r="F359" s="17"/>
    </row>
    <row r="360" ht="15.75" customHeight="1">
      <c r="F360" s="17"/>
    </row>
    <row r="361" ht="15.75" customHeight="1">
      <c r="F361" s="17"/>
    </row>
    <row r="362" ht="15.75" customHeight="1">
      <c r="F362" s="17"/>
    </row>
    <row r="363" ht="15.75" customHeight="1">
      <c r="F363" s="17"/>
    </row>
    <row r="364" ht="15.75" customHeight="1">
      <c r="F364" s="17"/>
    </row>
    <row r="365" ht="15.75" customHeight="1">
      <c r="F365" s="17"/>
    </row>
    <row r="366" ht="15.75" customHeight="1">
      <c r="F366" s="17"/>
    </row>
    <row r="367" ht="15.75" customHeight="1">
      <c r="F367" s="17"/>
    </row>
    <row r="368" ht="15.75" customHeight="1">
      <c r="F368" s="17"/>
    </row>
    <row r="369" ht="15.75" customHeight="1">
      <c r="F369" s="17"/>
    </row>
    <row r="370" ht="15.75" customHeight="1">
      <c r="F370" s="17"/>
    </row>
    <row r="371" ht="15.75" customHeight="1">
      <c r="F371" s="17"/>
    </row>
    <row r="372" ht="15.75" customHeight="1">
      <c r="F372" s="17"/>
    </row>
    <row r="373" ht="15.75" customHeight="1">
      <c r="F373" s="17"/>
    </row>
    <row r="374" ht="15.75" customHeight="1">
      <c r="F374" s="17"/>
    </row>
    <row r="375" ht="15.75" customHeight="1">
      <c r="F375" s="17"/>
    </row>
    <row r="376" ht="15.75" customHeight="1">
      <c r="F376" s="17"/>
    </row>
    <row r="377" ht="15.75" customHeight="1">
      <c r="F377" s="17"/>
    </row>
    <row r="378" ht="15.75" customHeight="1">
      <c r="F378" s="17"/>
    </row>
    <row r="379" ht="15.75" customHeight="1">
      <c r="F379" s="17"/>
    </row>
    <row r="380" ht="15.75" customHeight="1">
      <c r="F380" s="17"/>
    </row>
    <row r="381" ht="15.75" customHeight="1">
      <c r="F381" s="17"/>
    </row>
    <row r="382" ht="15.75" customHeight="1">
      <c r="F382" s="17"/>
    </row>
    <row r="383" ht="15.75" customHeight="1">
      <c r="F383" s="17"/>
    </row>
    <row r="384" ht="15.75" customHeight="1">
      <c r="F384" s="17"/>
    </row>
    <row r="385" ht="15.75" customHeight="1">
      <c r="F385" s="17"/>
    </row>
    <row r="386" ht="15.75" customHeight="1">
      <c r="F386" s="17"/>
    </row>
    <row r="387" ht="15.75" customHeight="1">
      <c r="F387" s="17"/>
    </row>
    <row r="388" ht="15.75" customHeight="1">
      <c r="F388" s="17"/>
    </row>
    <row r="389" ht="15.75" customHeight="1">
      <c r="F389" s="17"/>
    </row>
    <row r="390" ht="15.75" customHeight="1">
      <c r="F390" s="17"/>
    </row>
    <row r="391" ht="15.75" customHeight="1">
      <c r="F391" s="17"/>
    </row>
    <row r="392" ht="15.75" customHeight="1">
      <c r="F392" s="17"/>
    </row>
    <row r="393" ht="15.75" customHeight="1">
      <c r="F393" s="17"/>
    </row>
    <row r="394" ht="15.75" customHeight="1">
      <c r="F394" s="17"/>
    </row>
    <row r="395" ht="15.75" customHeight="1">
      <c r="F395" s="17"/>
    </row>
    <row r="396" ht="15.75" customHeight="1">
      <c r="F396" s="17"/>
    </row>
    <row r="397" ht="15.75" customHeight="1">
      <c r="F397" s="17"/>
    </row>
    <row r="398" ht="15.75" customHeight="1">
      <c r="F398" s="17"/>
    </row>
    <row r="399" ht="15.75" customHeight="1">
      <c r="F399" s="17"/>
    </row>
    <row r="400" ht="15.75" customHeight="1">
      <c r="F400" s="17"/>
    </row>
    <row r="401" ht="15.75" customHeight="1">
      <c r="F401" s="17"/>
    </row>
    <row r="402" ht="15.75" customHeight="1">
      <c r="F402" s="17"/>
    </row>
    <row r="403" ht="15.75" customHeight="1">
      <c r="F403" s="17"/>
    </row>
    <row r="404" ht="15.75" customHeight="1">
      <c r="F404" s="17"/>
    </row>
    <row r="405" ht="15.75" customHeight="1">
      <c r="F405" s="17"/>
    </row>
    <row r="406" ht="15.75" customHeight="1">
      <c r="F406" s="17"/>
    </row>
    <row r="407" ht="15.75" customHeight="1">
      <c r="F407" s="17"/>
    </row>
    <row r="408" ht="15.75" customHeight="1">
      <c r="F408" s="17"/>
    </row>
    <row r="409" ht="15.75" customHeight="1">
      <c r="F409" s="17"/>
    </row>
    <row r="410" ht="15.75" customHeight="1">
      <c r="F410" s="17"/>
    </row>
    <row r="411" ht="15.75" customHeight="1">
      <c r="F411" s="17"/>
    </row>
    <row r="412" ht="15.75" customHeight="1">
      <c r="F412" s="17"/>
    </row>
    <row r="413" ht="15.75" customHeight="1">
      <c r="F413" s="17"/>
    </row>
    <row r="414" ht="15.75" customHeight="1">
      <c r="F414" s="17"/>
    </row>
    <row r="415" ht="15.75" customHeight="1">
      <c r="F415" s="17"/>
    </row>
    <row r="416" ht="15.75" customHeight="1">
      <c r="F416" s="17"/>
    </row>
    <row r="417" ht="15.75" customHeight="1">
      <c r="F417" s="17"/>
    </row>
    <row r="418" ht="15.75" customHeight="1">
      <c r="F418" s="17"/>
    </row>
    <row r="419" ht="15.75" customHeight="1">
      <c r="F419" s="17"/>
    </row>
    <row r="420" ht="15.75" customHeight="1">
      <c r="F420" s="17"/>
    </row>
    <row r="421" ht="15.75" customHeight="1">
      <c r="F421" s="17"/>
    </row>
    <row r="422" ht="15.75" customHeight="1">
      <c r="F422" s="17"/>
    </row>
    <row r="423" ht="15.75" customHeight="1">
      <c r="F423" s="17"/>
    </row>
    <row r="424" ht="15.75" customHeight="1">
      <c r="F424" s="17"/>
    </row>
    <row r="425" ht="15.75" customHeight="1">
      <c r="F425" s="17"/>
    </row>
    <row r="426" ht="15.75" customHeight="1">
      <c r="F426" s="17"/>
    </row>
    <row r="427" ht="15.75" customHeight="1">
      <c r="F427" s="17"/>
    </row>
    <row r="428" ht="15.75" customHeight="1">
      <c r="F428" s="17"/>
    </row>
    <row r="429" ht="15.75" customHeight="1">
      <c r="F429" s="17"/>
    </row>
    <row r="430" ht="15.75" customHeight="1">
      <c r="F430" s="17"/>
    </row>
    <row r="431" ht="15.75" customHeight="1">
      <c r="F431" s="17"/>
    </row>
    <row r="432" ht="15.75" customHeight="1">
      <c r="F432" s="17"/>
    </row>
    <row r="433" ht="15.75" customHeight="1">
      <c r="F433" s="17"/>
    </row>
    <row r="434" ht="15.75" customHeight="1">
      <c r="F434" s="17"/>
    </row>
    <row r="435" ht="15.75" customHeight="1">
      <c r="F435" s="17"/>
    </row>
    <row r="436" ht="15.75" customHeight="1">
      <c r="F436" s="17"/>
    </row>
    <row r="437" ht="15.75" customHeight="1">
      <c r="F437" s="17"/>
    </row>
    <row r="438" ht="15.75" customHeight="1">
      <c r="F438" s="17"/>
    </row>
    <row r="439" ht="15.75" customHeight="1">
      <c r="F439" s="17"/>
    </row>
    <row r="440" ht="15.75" customHeight="1">
      <c r="F440" s="17"/>
    </row>
    <row r="441" ht="15.75" customHeight="1">
      <c r="F441" s="17"/>
    </row>
    <row r="442" ht="15.75" customHeight="1">
      <c r="F442" s="17"/>
    </row>
    <row r="443" ht="15.75" customHeight="1">
      <c r="F443" s="17"/>
    </row>
    <row r="444" ht="15.75" customHeight="1">
      <c r="F444" s="17"/>
    </row>
    <row r="445" ht="15.75" customHeight="1">
      <c r="F445" s="17"/>
    </row>
    <row r="446" ht="15.75" customHeight="1">
      <c r="F446" s="17"/>
    </row>
    <row r="447" ht="15.75" customHeight="1">
      <c r="F447" s="17"/>
    </row>
    <row r="448" ht="15.75" customHeight="1">
      <c r="F448" s="17"/>
    </row>
    <row r="449" ht="15.75" customHeight="1">
      <c r="F449" s="17"/>
    </row>
    <row r="450" ht="15.75" customHeight="1">
      <c r="F450" s="17"/>
    </row>
    <row r="451" ht="15.75" customHeight="1">
      <c r="F451" s="17"/>
    </row>
    <row r="452" ht="15.75" customHeight="1">
      <c r="F452" s="17"/>
    </row>
    <row r="453" ht="15.75" customHeight="1">
      <c r="F453" s="17"/>
    </row>
    <row r="454" ht="15.75" customHeight="1">
      <c r="F454" s="17"/>
    </row>
    <row r="455" ht="15.75" customHeight="1">
      <c r="F455" s="17"/>
    </row>
    <row r="456" ht="15.75" customHeight="1">
      <c r="F456" s="17"/>
    </row>
    <row r="457" ht="15.75" customHeight="1">
      <c r="F457" s="17"/>
    </row>
    <row r="458" ht="15.75" customHeight="1">
      <c r="F458" s="17"/>
    </row>
    <row r="459" ht="15.75" customHeight="1">
      <c r="F459" s="17"/>
    </row>
    <row r="460" ht="15.75" customHeight="1">
      <c r="F460" s="17"/>
    </row>
    <row r="461" ht="15.75" customHeight="1">
      <c r="F461" s="17"/>
    </row>
    <row r="462" ht="15.75" customHeight="1">
      <c r="F462" s="17"/>
    </row>
    <row r="463" ht="15.75" customHeight="1">
      <c r="F463" s="17"/>
    </row>
    <row r="464" ht="15.75" customHeight="1">
      <c r="F464" s="17"/>
    </row>
    <row r="465" ht="15.75" customHeight="1">
      <c r="F465" s="17"/>
    </row>
    <row r="466" ht="15.75" customHeight="1">
      <c r="F466" s="17"/>
    </row>
    <row r="467" ht="15.75" customHeight="1">
      <c r="F467" s="17"/>
    </row>
    <row r="468" ht="15.75" customHeight="1">
      <c r="F468" s="17"/>
    </row>
    <row r="469" ht="15.75" customHeight="1">
      <c r="F469" s="17"/>
    </row>
    <row r="470" ht="15.75" customHeight="1">
      <c r="F470" s="17"/>
    </row>
    <row r="471" ht="15.75" customHeight="1">
      <c r="F471" s="17"/>
    </row>
    <row r="472" ht="15.75" customHeight="1">
      <c r="F472" s="17"/>
    </row>
    <row r="473" ht="15.75" customHeight="1">
      <c r="F473" s="17"/>
    </row>
    <row r="474" ht="15.75" customHeight="1">
      <c r="F474" s="17"/>
    </row>
    <row r="475" ht="15.75" customHeight="1">
      <c r="F475" s="17"/>
    </row>
    <row r="476" ht="15.75" customHeight="1">
      <c r="F476" s="17"/>
    </row>
    <row r="477" ht="15.75" customHeight="1">
      <c r="F477" s="17"/>
    </row>
    <row r="478" ht="15.75" customHeight="1">
      <c r="F478" s="17"/>
    </row>
    <row r="479" ht="15.75" customHeight="1">
      <c r="F479" s="17"/>
    </row>
    <row r="480" ht="15.75" customHeight="1">
      <c r="F480" s="17"/>
    </row>
    <row r="481" ht="15.75" customHeight="1">
      <c r="F481" s="17"/>
    </row>
    <row r="482" ht="15.75" customHeight="1">
      <c r="F482" s="17"/>
    </row>
    <row r="483" ht="15.75" customHeight="1">
      <c r="F483" s="17"/>
    </row>
    <row r="484" ht="15.75" customHeight="1">
      <c r="F484" s="17"/>
    </row>
    <row r="485" ht="15.75" customHeight="1">
      <c r="F485" s="17"/>
    </row>
    <row r="486" ht="15.75" customHeight="1">
      <c r="F486" s="17"/>
    </row>
    <row r="487" ht="15.75" customHeight="1">
      <c r="F487" s="17"/>
    </row>
    <row r="488" ht="15.75" customHeight="1">
      <c r="F488" s="17"/>
    </row>
    <row r="489" ht="15.75" customHeight="1">
      <c r="F489" s="17"/>
    </row>
    <row r="490" ht="15.75" customHeight="1">
      <c r="F490" s="17"/>
    </row>
    <row r="491" ht="15.75" customHeight="1">
      <c r="F491" s="17"/>
    </row>
    <row r="492" ht="15.75" customHeight="1">
      <c r="F492" s="17"/>
    </row>
    <row r="493" ht="15.75" customHeight="1">
      <c r="F493" s="17"/>
    </row>
    <row r="494" ht="15.75" customHeight="1">
      <c r="F494" s="17"/>
    </row>
    <row r="495" ht="15.75" customHeight="1">
      <c r="F495" s="17"/>
    </row>
    <row r="496" ht="15.75" customHeight="1">
      <c r="F496" s="17"/>
    </row>
    <row r="497" ht="15.75" customHeight="1">
      <c r="F497" s="17"/>
    </row>
    <row r="498" ht="15.75" customHeight="1">
      <c r="F498" s="17"/>
    </row>
    <row r="499" ht="15.75" customHeight="1">
      <c r="F499" s="17"/>
    </row>
    <row r="500" ht="15.75" customHeight="1">
      <c r="F500" s="17"/>
    </row>
    <row r="501" ht="15.75" customHeight="1">
      <c r="F501" s="17"/>
    </row>
    <row r="502" ht="15.75" customHeight="1">
      <c r="F502" s="17"/>
    </row>
    <row r="503" ht="15.75" customHeight="1">
      <c r="F503" s="17"/>
    </row>
    <row r="504" ht="15.75" customHeight="1">
      <c r="F504" s="17"/>
    </row>
    <row r="505" ht="15.75" customHeight="1">
      <c r="F505" s="17"/>
    </row>
    <row r="506" ht="15.75" customHeight="1">
      <c r="F506" s="17"/>
    </row>
    <row r="507" ht="15.75" customHeight="1">
      <c r="F507" s="17"/>
    </row>
    <row r="508" ht="15.75" customHeight="1">
      <c r="F508" s="17"/>
    </row>
    <row r="509" ht="15.75" customHeight="1">
      <c r="F509" s="17"/>
    </row>
    <row r="510" ht="15.75" customHeight="1">
      <c r="F510" s="17"/>
    </row>
    <row r="511" ht="15.75" customHeight="1">
      <c r="F511" s="17"/>
    </row>
    <row r="512" ht="15.75" customHeight="1">
      <c r="F512" s="17"/>
    </row>
    <row r="513" ht="15.75" customHeight="1">
      <c r="F513" s="17"/>
    </row>
    <row r="514" ht="15.75" customHeight="1">
      <c r="F514" s="17"/>
    </row>
    <row r="515" ht="15.75" customHeight="1">
      <c r="F515" s="17"/>
    </row>
    <row r="516" ht="15.75" customHeight="1">
      <c r="F516" s="17"/>
    </row>
    <row r="517" ht="15.75" customHeight="1">
      <c r="F517" s="17"/>
    </row>
    <row r="518" ht="15.75" customHeight="1">
      <c r="F518" s="17"/>
    </row>
    <row r="519" ht="15.75" customHeight="1">
      <c r="F519" s="17"/>
    </row>
    <row r="520" ht="15.75" customHeight="1">
      <c r="F520" s="17"/>
    </row>
    <row r="521" ht="15.75" customHeight="1">
      <c r="F521" s="17"/>
    </row>
    <row r="522" ht="15.75" customHeight="1">
      <c r="F522" s="17"/>
    </row>
    <row r="523" ht="15.75" customHeight="1">
      <c r="F523" s="17"/>
    </row>
    <row r="524" ht="15.75" customHeight="1">
      <c r="F524" s="17"/>
    </row>
    <row r="525" ht="15.75" customHeight="1">
      <c r="F525" s="17"/>
    </row>
    <row r="526" ht="15.75" customHeight="1">
      <c r="F526" s="17"/>
    </row>
    <row r="527" ht="15.75" customHeight="1">
      <c r="F527" s="17"/>
    </row>
    <row r="528" ht="15.75" customHeight="1">
      <c r="F528" s="17"/>
    </row>
    <row r="529" ht="15.75" customHeight="1">
      <c r="F529" s="17"/>
    </row>
    <row r="530" ht="15.75" customHeight="1">
      <c r="F530" s="17"/>
    </row>
    <row r="531" ht="15.75" customHeight="1">
      <c r="F531" s="17"/>
    </row>
    <row r="532" ht="15.75" customHeight="1">
      <c r="F532" s="17"/>
    </row>
    <row r="533" ht="15.75" customHeight="1">
      <c r="F533" s="17"/>
    </row>
    <row r="534" ht="15.75" customHeight="1">
      <c r="F534" s="17"/>
    </row>
    <row r="535" ht="15.75" customHeight="1">
      <c r="F535" s="17"/>
    </row>
    <row r="536" ht="15.75" customHeight="1">
      <c r="F536" s="17"/>
    </row>
    <row r="537" ht="15.75" customHeight="1">
      <c r="F537" s="17"/>
    </row>
    <row r="538" ht="15.75" customHeight="1">
      <c r="F538" s="17"/>
    </row>
    <row r="539" ht="15.75" customHeight="1">
      <c r="F539" s="17"/>
    </row>
    <row r="540" ht="15.75" customHeight="1">
      <c r="F540" s="17"/>
    </row>
    <row r="541" ht="15.75" customHeight="1">
      <c r="F541" s="17"/>
    </row>
    <row r="542" ht="15.75" customHeight="1">
      <c r="F542" s="17"/>
    </row>
    <row r="543" ht="15.75" customHeight="1">
      <c r="F543" s="17"/>
    </row>
    <row r="544" ht="15.75" customHeight="1">
      <c r="F544" s="17"/>
    </row>
    <row r="545" ht="15.75" customHeight="1">
      <c r="F545" s="17"/>
    </row>
    <row r="546" ht="15.75" customHeight="1">
      <c r="F546" s="17"/>
    </row>
    <row r="547" ht="15.75" customHeight="1">
      <c r="F547" s="17"/>
    </row>
    <row r="548" ht="15.75" customHeight="1">
      <c r="F548" s="17"/>
    </row>
    <row r="549" ht="15.75" customHeight="1">
      <c r="F549" s="17"/>
    </row>
    <row r="550" ht="15.75" customHeight="1">
      <c r="F550" s="17"/>
    </row>
    <row r="551" ht="15.75" customHeight="1">
      <c r="F551" s="17"/>
    </row>
    <row r="552" ht="15.75" customHeight="1">
      <c r="F552" s="17"/>
    </row>
    <row r="553" ht="15.75" customHeight="1">
      <c r="F553" s="17"/>
    </row>
    <row r="554" ht="15.75" customHeight="1">
      <c r="F554" s="17"/>
    </row>
    <row r="555" ht="15.75" customHeight="1">
      <c r="F555" s="17"/>
    </row>
    <row r="556" ht="15.75" customHeight="1">
      <c r="F556" s="17"/>
    </row>
    <row r="557" ht="15.75" customHeight="1">
      <c r="F557" s="17"/>
    </row>
    <row r="558" ht="15.75" customHeight="1">
      <c r="F558" s="17"/>
    </row>
    <row r="559" ht="15.75" customHeight="1">
      <c r="F559" s="17"/>
    </row>
    <row r="560" ht="15.75" customHeight="1">
      <c r="F560" s="17"/>
    </row>
    <row r="561" ht="15.75" customHeight="1">
      <c r="F561" s="17"/>
    </row>
    <row r="562" ht="15.75" customHeight="1">
      <c r="F562" s="17"/>
    </row>
    <row r="563" ht="15.75" customHeight="1">
      <c r="F563" s="17"/>
    </row>
    <row r="564" ht="15.75" customHeight="1">
      <c r="F564" s="17"/>
    </row>
    <row r="565" ht="15.75" customHeight="1">
      <c r="F565" s="17"/>
    </row>
    <row r="566" ht="15.75" customHeight="1">
      <c r="F566" s="17"/>
    </row>
    <row r="567" ht="15.75" customHeight="1">
      <c r="F567" s="17"/>
    </row>
    <row r="568" ht="15.75" customHeight="1">
      <c r="F568" s="17"/>
    </row>
    <row r="569" ht="15.75" customHeight="1">
      <c r="F569" s="17"/>
    </row>
    <row r="570" ht="15.75" customHeight="1">
      <c r="F570" s="17"/>
    </row>
    <row r="571" ht="15.75" customHeight="1">
      <c r="F571" s="17"/>
    </row>
    <row r="572" ht="15.75" customHeight="1">
      <c r="F572" s="17"/>
    </row>
    <row r="573" ht="15.75" customHeight="1">
      <c r="F573" s="17"/>
    </row>
    <row r="574" ht="15.75" customHeight="1">
      <c r="F574" s="17"/>
    </row>
    <row r="575" ht="15.75" customHeight="1">
      <c r="F575" s="17"/>
    </row>
    <row r="576" ht="15.75" customHeight="1">
      <c r="F576" s="17"/>
    </row>
    <row r="577" ht="15.75" customHeight="1">
      <c r="F577" s="17"/>
    </row>
    <row r="578" ht="15.75" customHeight="1">
      <c r="F578" s="17"/>
    </row>
    <row r="579" ht="15.75" customHeight="1">
      <c r="F579" s="17"/>
    </row>
    <row r="580" ht="15.75" customHeight="1">
      <c r="F580" s="17"/>
    </row>
    <row r="581" ht="15.75" customHeight="1">
      <c r="F581" s="17"/>
    </row>
    <row r="582" ht="15.75" customHeight="1">
      <c r="F582" s="17"/>
    </row>
    <row r="583" ht="15.75" customHeight="1">
      <c r="F583" s="17"/>
    </row>
    <row r="584" ht="15.75" customHeight="1">
      <c r="F584" s="17"/>
    </row>
    <row r="585" ht="15.75" customHeight="1">
      <c r="F585" s="17"/>
    </row>
    <row r="586" ht="15.75" customHeight="1">
      <c r="F586" s="17"/>
    </row>
    <row r="587" ht="15.75" customHeight="1">
      <c r="F587" s="17"/>
    </row>
    <row r="588" ht="15.75" customHeight="1">
      <c r="F588" s="17"/>
    </row>
    <row r="589" ht="15.75" customHeight="1">
      <c r="F589" s="17"/>
    </row>
    <row r="590" ht="15.75" customHeight="1">
      <c r="F590" s="17"/>
    </row>
    <row r="591" ht="15.75" customHeight="1">
      <c r="F591" s="17"/>
    </row>
    <row r="592" ht="15.75" customHeight="1">
      <c r="F592" s="17"/>
    </row>
    <row r="593" ht="15.75" customHeight="1">
      <c r="F593" s="17"/>
    </row>
    <row r="594" ht="15.75" customHeight="1">
      <c r="F594" s="17"/>
    </row>
    <row r="595" ht="15.75" customHeight="1">
      <c r="F595" s="17"/>
    </row>
    <row r="596" ht="15.75" customHeight="1">
      <c r="F596" s="17"/>
    </row>
    <row r="597" ht="15.75" customHeight="1">
      <c r="F597" s="17"/>
    </row>
    <row r="598" ht="15.75" customHeight="1">
      <c r="F598" s="17"/>
    </row>
    <row r="599" ht="15.75" customHeight="1">
      <c r="F599" s="17"/>
    </row>
    <row r="600" ht="15.75" customHeight="1">
      <c r="F600" s="17"/>
    </row>
    <row r="601" ht="15.75" customHeight="1">
      <c r="F601" s="17"/>
    </row>
    <row r="602" ht="15.75" customHeight="1">
      <c r="F602" s="17"/>
    </row>
    <row r="603" ht="15.75" customHeight="1">
      <c r="F603" s="17"/>
    </row>
    <row r="604" ht="15.75" customHeight="1">
      <c r="F604" s="17"/>
    </row>
    <row r="605" ht="15.75" customHeight="1">
      <c r="F605" s="17"/>
    </row>
    <row r="606" ht="15.75" customHeight="1">
      <c r="F606" s="17"/>
    </row>
    <row r="607" ht="15.75" customHeight="1">
      <c r="F607" s="17"/>
    </row>
    <row r="608" ht="15.75" customHeight="1">
      <c r="F608" s="17"/>
    </row>
    <row r="609" ht="15.75" customHeight="1">
      <c r="F609" s="17"/>
    </row>
    <row r="610" ht="15.75" customHeight="1">
      <c r="F610" s="17"/>
    </row>
    <row r="611" ht="15.75" customHeight="1">
      <c r="F611" s="17"/>
    </row>
    <row r="612" ht="15.75" customHeight="1">
      <c r="F612" s="17"/>
    </row>
    <row r="613" ht="15.75" customHeight="1">
      <c r="F613" s="17"/>
    </row>
    <row r="614" ht="15.75" customHeight="1">
      <c r="F614" s="17"/>
    </row>
    <row r="615" ht="15.75" customHeight="1">
      <c r="F615" s="17"/>
    </row>
    <row r="616" ht="15.75" customHeight="1">
      <c r="F616" s="17"/>
    </row>
    <row r="617" ht="15.75" customHeight="1">
      <c r="F617" s="17"/>
    </row>
    <row r="618" ht="15.75" customHeight="1">
      <c r="F618" s="17"/>
    </row>
    <row r="619" ht="15.75" customHeight="1">
      <c r="F619" s="17"/>
    </row>
    <row r="620" ht="15.75" customHeight="1">
      <c r="F620" s="17"/>
    </row>
    <row r="621" ht="15.75" customHeight="1">
      <c r="F621" s="17"/>
    </row>
    <row r="622" ht="15.75" customHeight="1">
      <c r="F622" s="17"/>
    </row>
    <row r="623" ht="15.75" customHeight="1">
      <c r="F623" s="17"/>
    </row>
    <row r="624" ht="15.75" customHeight="1">
      <c r="F624" s="17"/>
    </row>
    <row r="625" ht="15.75" customHeight="1">
      <c r="F625" s="17"/>
    </row>
    <row r="626" ht="15.75" customHeight="1">
      <c r="F626" s="17"/>
    </row>
    <row r="627" ht="15.75" customHeight="1">
      <c r="F627" s="17"/>
    </row>
    <row r="628" ht="15.75" customHeight="1">
      <c r="F628" s="17"/>
    </row>
    <row r="629" ht="15.75" customHeight="1">
      <c r="F629" s="17"/>
    </row>
    <row r="630" ht="15.75" customHeight="1">
      <c r="F630" s="17"/>
    </row>
    <row r="631" ht="15.75" customHeight="1">
      <c r="F631" s="17"/>
    </row>
    <row r="632" ht="15.75" customHeight="1">
      <c r="F632" s="17"/>
    </row>
    <row r="633" ht="15.75" customHeight="1">
      <c r="F633" s="17"/>
    </row>
    <row r="634" ht="15.75" customHeight="1">
      <c r="F634" s="17"/>
    </row>
    <row r="635" ht="15.75" customHeight="1">
      <c r="F635" s="17"/>
    </row>
    <row r="636" ht="15.75" customHeight="1">
      <c r="F636" s="17"/>
    </row>
    <row r="637" ht="15.75" customHeight="1">
      <c r="F637" s="17"/>
    </row>
    <row r="638" ht="15.75" customHeight="1">
      <c r="F638" s="17"/>
    </row>
    <row r="639" ht="15.75" customHeight="1">
      <c r="F639" s="17"/>
    </row>
    <row r="640" ht="15.75" customHeight="1">
      <c r="F640" s="17"/>
    </row>
    <row r="641" ht="15.75" customHeight="1">
      <c r="F641" s="17"/>
    </row>
    <row r="642" ht="15.75" customHeight="1">
      <c r="F642" s="17"/>
    </row>
    <row r="643" ht="15.75" customHeight="1">
      <c r="F643" s="17"/>
    </row>
    <row r="644" ht="15.75" customHeight="1">
      <c r="F644" s="17"/>
    </row>
    <row r="645" ht="15.75" customHeight="1">
      <c r="F645" s="17"/>
    </row>
    <row r="646" ht="15.75" customHeight="1">
      <c r="F646" s="17"/>
    </row>
    <row r="647" ht="15.75" customHeight="1">
      <c r="F647" s="17"/>
    </row>
    <row r="648" ht="15.75" customHeight="1">
      <c r="F648" s="17"/>
    </row>
    <row r="649" ht="15.75" customHeight="1">
      <c r="F649" s="17"/>
    </row>
    <row r="650" ht="15.75" customHeight="1">
      <c r="F650" s="17"/>
    </row>
    <row r="651" ht="15.75" customHeight="1">
      <c r="F651" s="17"/>
    </row>
    <row r="652" ht="15.75" customHeight="1">
      <c r="F652" s="17"/>
    </row>
    <row r="653" ht="15.75" customHeight="1">
      <c r="F653" s="17"/>
    </row>
    <row r="654" ht="15.75" customHeight="1">
      <c r="F654" s="17"/>
    </row>
    <row r="655" ht="15.75" customHeight="1">
      <c r="F655" s="17"/>
    </row>
    <row r="656" ht="15.75" customHeight="1">
      <c r="F656" s="17"/>
    </row>
    <row r="657" ht="15.75" customHeight="1">
      <c r="F657" s="17"/>
    </row>
    <row r="658" ht="15.75" customHeight="1">
      <c r="F658" s="17"/>
    </row>
    <row r="659" ht="15.75" customHeight="1">
      <c r="F659" s="17"/>
    </row>
    <row r="660" ht="15.75" customHeight="1">
      <c r="F660" s="17"/>
    </row>
    <row r="661" ht="15.75" customHeight="1">
      <c r="F661" s="17"/>
    </row>
    <row r="662" ht="15.75" customHeight="1">
      <c r="F662" s="17"/>
    </row>
    <row r="663" ht="15.75" customHeight="1">
      <c r="F663" s="17"/>
    </row>
    <row r="664" ht="15.75" customHeight="1">
      <c r="F664" s="17"/>
    </row>
    <row r="665" ht="15.75" customHeight="1">
      <c r="F665" s="17"/>
    </row>
    <row r="666" ht="15.75" customHeight="1">
      <c r="F666" s="17"/>
    </row>
    <row r="667" ht="15.75" customHeight="1">
      <c r="F667" s="17"/>
    </row>
    <row r="668" ht="15.75" customHeight="1">
      <c r="F668" s="17"/>
    </row>
    <row r="669" ht="15.75" customHeight="1">
      <c r="F669" s="17"/>
    </row>
    <row r="670" ht="15.75" customHeight="1">
      <c r="F670" s="17"/>
    </row>
    <row r="671" ht="15.75" customHeight="1">
      <c r="F671" s="17"/>
    </row>
    <row r="672" ht="15.75" customHeight="1">
      <c r="F672" s="17"/>
    </row>
    <row r="673" ht="15.75" customHeight="1">
      <c r="F673" s="17"/>
    </row>
    <row r="674" ht="15.75" customHeight="1">
      <c r="F674" s="17"/>
    </row>
    <row r="675" ht="15.75" customHeight="1">
      <c r="F675" s="17"/>
    </row>
    <row r="676" ht="15.75" customHeight="1">
      <c r="F676" s="17"/>
    </row>
    <row r="677" ht="15.75" customHeight="1">
      <c r="F677" s="17"/>
    </row>
    <row r="678" ht="15.75" customHeight="1">
      <c r="F678" s="17"/>
    </row>
    <row r="679" ht="15.75" customHeight="1">
      <c r="F679" s="17"/>
    </row>
    <row r="680" ht="15.75" customHeight="1">
      <c r="F680" s="17"/>
    </row>
    <row r="681" ht="15.75" customHeight="1">
      <c r="F681" s="17"/>
    </row>
    <row r="682" ht="15.75" customHeight="1">
      <c r="F682" s="17"/>
    </row>
    <row r="683" ht="15.75" customHeight="1">
      <c r="F683" s="17"/>
    </row>
    <row r="684" ht="15.75" customHeight="1">
      <c r="F684" s="17"/>
    </row>
    <row r="685" ht="15.75" customHeight="1">
      <c r="F685" s="17"/>
    </row>
    <row r="686" ht="15.75" customHeight="1">
      <c r="F686" s="17"/>
    </row>
    <row r="687" ht="15.75" customHeight="1">
      <c r="F687" s="17"/>
    </row>
    <row r="688" ht="15.75" customHeight="1">
      <c r="F688" s="17"/>
    </row>
    <row r="689" ht="15.75" customHeight="1">
      <c r="F689" s="17"/>
    </row>
    <row r="690" ht="15.75" customHeight="1">
      <c r="F690" s="17"/>
    </row>
    <row r="691" ht="15.75" customHeight="1">
      <c r="F691" s="17"/>
    </row>
    <row r="692" ht="15.75" customHeight="1">
      <c r="F692" s="17"/>
    </row>
    <row r="693" ht="15.75" customHeight="1">
      <c r="F693" s="17"/>
    </row>
    <row r="694" ht="15.75" customHeight="1">
      <c r="F694" s="17"/>
    </row>
    <row r="695" ht="15.75" customHeight="1">
      <c r="F695" s="17"/>
    </row>
    <row r="696" ht="15.75" customHeight="1">
      <c r="F696" s="17"/>
    </row>
    <row r="697" ht="15.75" customHeight="1">
      <c r="F697" s="17"/>
    </row>
    <row r="698" ht="15.75" customHeight="1">
      <c r="F698" s="17"/>
    </row>
    <row r="699" ht="15.75" customHeight="1">
      <c r="F699" s="17"/>
    </row>
    <row r="700" ht="15.75" customHeight="1">
      <c r="F700" s="17"/>
    </row>
    <row r="701" ht="15.75" customHeight="1">
      <c r="F701" s="17"/>
    </row>
    <row r="702" ht="15.75" customHeight="1">
      <c r="F702" s="17"/>
    </row>
    <row r="703" ht="15.75" customHeight="1">
      <c r="F703" s="17"/>
    </row>
    <row r="704" ht="15.75" customHeight="1">
      <c r="F704" s="17"/>
    </row>
    <row r="705" ht="15.75" customHeight="1">
      <c r="F705" s="17"/>
    </row>
    <row r="706" ht="15.75" customHeight="1">
      <c r="F706" s="17"/>
    </row>
    <row r="707" ht="15.75" customHeight="1">
      <c r="F707" s="17"/>
    </row>
    <row r="708" ht="15.75" customHeight="1">
      <c r="F708" s="17"/>
    </row>
    <row r="709" ht="15.75" customHeight="1">
      <c r="F709" s="17"/>
    </row>
    <row r="710" ht="15.75" customHeight="1">
      <c r="F710" s="17"/>
    </row>
    <row r="711" ht="15.75" customHeight="1">
      <c r="F711" s="17"/>
    </row>
    <row r="712" ht="15.75" customHeight="1">
      <c r="F712" s="17"/>
    </row>
    <row r="713" ht="15.75" customHeight="1">
      <c r="F713" s="17"/>
    </row>
    <row r="714" ht="15.75" customHeight="1">
      <c r="F714" s="17"/>
    </row>
    <row r="715" ht="15.75" customHeight="1">
      <c r="F715" s="17"/>
    </row>
    <row r="716" ht="15.75" customHeight="1">
      <c r="F716" s="17"/>
    </row>
    <row r="717" ht="15.75" customHeight="1">
      <c r="F717" s="17"/>
    </row>
    <row r="718" ht="15.75" customHeight="1">
      <c r="F718" s="17"/>
    </row>
    <row r="719" ht="15.75" customHeight="1">
      <c r="F719" s="17"/>
    </row>
    <row r="720" ht="15.75" customHeight="1">
      <c r="F720" s="17"/>
    </row>
    <row r="721" ht="15.75" customHeight="1">
      <c r="F721" s="17"/>
    </row>
    <row r="722" ht="15.75" customHeight="1">
      <c r="F722" s="17"/>
    </row>
    <row r="723" ht="15.75" customHeight="1">
      <c r="F723" s="17"/>
    </row>
    <row r="724" ht="15.75" customHeight="1">
      <c r="F724" s="17"/>
    </row>
    <row r="725" ht="15.75" customHeight="1">
      <c r="F725" s="17"/>
    </row>
    <row r="726" ht="15.75" customHeight="1">
      <c r="F726" s="17"/>
    </row>
    <row r="727" ht="15.75" customHeight="1">
      <c r="F727" s="17"/>
    </row>
    <row r="728" ht="15.75" customHeight="1">
      <c r="F728" s="17"/>
    </row>
    <row r="729" ht="15.75" customHeight="1">
      <c r="F729" s="17"/>
    </row>
    <row r="730" ht="15.75" customHeight="1">
      <c r="F730" s="17"/>
    </row>
    <row r="731" ht="15.75" customHeight="1">
      <c r="F731" s="17"/>
    </row>
    <row r="732" ht="15.75" customHeight="1">
      <c r="F732" s="17"/>
    </row>
    <row r="733" ht="15.75" customHeight="1">
      <c r="F733" s="17"/>
    </row>
    <row r="734" ht="15.75" customHeight="1">
      <c r="F734" s="17"/>
    </row>
    <row r="735" ht="15.75" customHeight="1">
      <c r="F735" s="17"/>
    </row>
    <row r="736" ht="15.75" customHeight="1">
      <c r="F736" s="17"/>
    </row>
    <row r="737" ht="15.75" customHeight="1">
      <c r="F737" s="17"/>
    </row>
    <row r="738" ht="15.75" customHeight="1">
      <c r="F738" s="17"/>
    </row>
    <row r="739" ht="15.75" customHeight="1">
      <c r="F739" s="17"/>
    </row>
    <row r="740" ht="15.75" customHeight="1">
      <c r="F740" s="17"/>
    </row>
    <row r="741" ht="15.75" customHeight="1">
      <c r="F741" s="17"/>
    </row>
    <row r="742" ht="15.75" customHeight="1">
      <c r="F742" s="17"/>
    </row>
    <row r="743" ht="15.75" customHeight="1">
      <c r="F743" s="17"/>
    </row>
    <row r="744" ht="15.75" customHeight="1">
      <c r="F744" s="17"/>
    </row>
    <row r="745" ht="15.75" customHeight="1">
      <c r="F745" s="17"/>
    </row>
    <row r="746" ht="15.75" customHeight="1">
      <c r="F746" s="17"/>
    </row>
    <row r="747" ht="15.75" customHeight="1">
      <c r="F747" s="17"/>
    </row>
    <row r="748" ht="15.75" customHeight="1">
      <c r="F748" s="17"/>
    </row>
    <row r="749" ht="15.75" customHeight="1">
      <c r="F749" s="17"/>
    </row>
    <row r="750" ht="15.75" customHeight="1">
      <c r="F750" s="17"/>
    </row>
    <row r="751" ht="15.75" customHeight="1">
      <c r="F751" s="17"/>
    </row>
    <row r="752" ht="15.75" customHeight="1">
      <c r="F752" s="17"/>
    </row>
    <row r="753" ht="15.75" customHeight="1">
      <c r="F753" s="17"/>
    </row>
    <row r="754" ht="15.75" customHeight="1">
      <c r="F754" s="17"/>
    </row>
    <row r="755" ht="15.75" customHeight="1">
      <c r="F755" s="17"/>
    </row>
    <row r="756" ht="15.75" customHeight="1">
      <c r="F756" s="17"/>
    </row>
    <row r="757" ht="15.75" customHeight="1">
      <c r="F757" s="17"/>
    </row>
    <row r="758" ht="15.75" customHeight="1">
      <c r="F758" s="17"/>
    </row>
    <row r="759" ht="15.75" customHeight="1">
      <c r="F759" s="17"/>
    </row>
    <row r="760" ht="15.75" customHeight="1">
      <c r="F760" s="17"/>
    </row>
    <row r="761" ht="15.75" customHeight="1">
      <c r="F761" s="17"/>
    </row>
    <row r="762" ht="15.75" customHeight="1">
      <c r="F762" s="17"/>
    </row>
    <row r="763" ht="15.75" customHeight="1">
      <c r="F763" s="17"/>
    </row>
    <row r="764" ht="15.75" customHeight="1">
      <c r="F764" s="17"/>
    </row>
    <row r="765" ht="15.75" customHeight="1">
      <c r="F765" s="17"/>
    </row>
    <row r="766" ht="15.75" customHeight="1">
      <c r="F766" s="17"/>
    </row>
    <row r="767" ht="15.75" customHeight="1">
      <c r="F767" s="17"/>
    </row>
    <row r="768" ht="15.75" customHeight="1">
      <c r="F768" s="17"/>
    </row>
    <row r="769" ht="15.75" customHeight="1">
      <c r="F769" s="17"/>
    </row>
    <row r="770" ht="15.75" customHeight="1">
      <c r="F770" s="17"/>
    </row>
    <row r="771" ht="15.75" customHeight="1">
      <c r="F771" s="17"/>
    </row>
    <row r="772" ht="15.75" customHeight="1">
      <c r="F772" s="17"/>
    </row>
    <row r="773" ht="15.75" customHeight="1">
      <c r="F773" s="17"/>
    </row>
    <row r="774" ht="15.75" customHeight="1">
      <c r="F774" s="17"/>
    </row>
    <row r="775" ht="15.75" customHeight="1">
      <c r="F775" s="17"/>
    </row>
    <row r="776" ht="15.75" customHeight="1">
      <c r="F776" s="17"/>
    </row>
    <row r="777" ht="15.75" customHeight="1">
      <c r="F777" s="17"/>
    </row>
    <row r="778" ht="15.75" customHeight="1">
      <c r="F778" s="17"/>
    </row>
    <row r="779" ht="15.75" customHeight="1">
      <c r="F779" s="17"/>
    </row>
    <row r="780" ht="15.75" customHeight="1">
      <c r="F780" s="17"/>
    </row>
    <row r="781" ht="15.75" customHeight="1">
      <c r="F781" s="17"/>
    </row>
    <row r="782" ht="15.75" customHeight="1">
      <c r="F782" s="17"/>
    </row>
    <row r="783" ht="15.75" customHeight="1">
      <c r="F783" s="17"/>
    </row>
    <row r="784" ht="15.75" customHeight="1">
      <c r="F784" s="17"/>
    </row>
    <row r="785" ht="15.75" customHeight="1">
      <c r="F785" s="17"/>
    </row>
    <row r="786" ht="15.75" customHeight="1">
      <c r="F786" s="17"/>
    </row>
    <row r="787" ht="15.75" customHeight="1">
      <c r="F787" s="17"/>
    </row>
    <row r="788" ht="15.75" customHeight="1">
      <c r="F788" s="17"/>
    </row>
    <row r="789" ht="15.75" customHeight="1">
      <c r="F789" s="17"/>
    </row>
    <row r="790" ht="15.75" customHeight="1">
      <c r="F790" s="17"/>
    </row>
    <row r="791" ht="15.75" customHeight="1">
      <c r="F791" s="17"/>
    </row>
    <row r="792" ht="15.75" customHeight="1">
      <c r="F792" s="17"/>
    </row>
    <row r="793" ht="15.75" customHeight="1">
      <c r="F793" s="17"/>
    </row>
    <row r="794" ht="15.75" customHeight="1">
      <c r="F794" s="17"/>
    </row>
    <row r="795" ht="15.75" customHeight="1">
      <c r="F795" s="17"/>
    </row>
    <row r="796" ht="15.75" customHeight="1">
      <c r="F796" s="17"/>
    </row>
    <row r="797" ht="15.75" customHeight="1">
      <c r="F797" s="17"/>
    </row>
    <row r="798" ht="15.75" customHeight="1">
      <c r="F798" s="17"/>
    </row>
    <row r="799" ht="15.75" customHeight="1">
      <c r="F799" s="17"/>
    </row>
    <row r="800" ht="15.75" customHeight="1">
      <c r="F800" s="17"/>
    </row>
    <row r="801" ht="15.75" customHeight="1">
      <c r="F801" s="17"/>
    </row>
    <row r="802" ht="15.75" customHeight="1">
      <c r="F802" s="17"/>
    </row>
    <row r="803" ht="15.75" customHeight="1">
      <c r="F803" s="17"/>
    </row>
    <row r="804" ht="15.75" customHeight="1">
      <c r="F804" s="17"/>
    </row>
    <row r="805" ht="15.75" customHeight="1">
      <c r="F805" s="17"/>
    </row>
    <row r="806" ht="15.75" customHeight="1">
      <c r="F806" s="17"/>
    </row>
    <row r="807" ht="15.75" customHeight="1">
      <c r="F807" s="17"/>
    </row>
    <row r="808" ht="15.75" customHeight="1">
      <c r="F808" s="17"/>
    </row>
    <row r="809" ht="15.75" customHeight="1">
      <c r="F809" s="17"/>
    </row>
    <row r="810" ht="15.75" customHeight="1">
      <c r="F810" s="17"/>
    </row>
    <row r="811" ht="15.75" customHeight="1">
      <c r="F811" s="17"/>
    </row>
    <row r="812" ht="15.75" customHeight="1">
      <c r="F812" s="17"/>
    </row>
    <row r="813" ht="15.75" customHeight="1">
      <c r="F813" s="17"/>
    </row>
    <row r="814" ht="15.75" customHeight="1">
      <c r="F814" s="17"/>
    </row>
    <row r="815" ht="15.75" customHeight="1">
      <c r="F815" s="17"/>
    </row>
    <row r="816" ht="15.75" customHeight="1">
      <c r="F816" s="17"/>
    </row>
    <row r="817" ht="15.75" customHeight="1">
      <c r="F817" s="17"/>
    </row>
    <row r="818" ht="15.75" customHeight="1">
      <c r="F818" s="17"/>
    </row>
    <row r="819" ht="15.75" customHeight="1">
      <c r="F819" s="17"/>
    </row>
    <row r="820" ht="15.75" customHeight="1">
      <c r="F820" s="17"/>
    </row>
    <row r="821" ht="15.75" customHeight="1">
      <c r="F821" s="17"/>
    </row>
    <row r="822" ht="15.75" customHeight="1">
      <c r="F822" s="17"/>
    </row>
    <row r="823" ht="15.75" customHeight="1">
      <c r="F823" s="17"/>
    </row>
    <row r="824" ht="15.75" customHeight="1">
      <c r="F824" s="17"/>
    </row>
    <row r="825" ht="15.75" customHeight="1">
      <c r="F825" s="17"/>
    </row>
    <row r="826" ht="15.75" customHeight="1">
      <c r="F826" s="17"/>
    </row>
    <row r="827" ht="15.75" customHeight="1">
      <c r="F827" s="17"/>
    </row>
    <row r="828" ht="15.75" customHeight="1">
      <c r="F828" s="17"/>
    </row>
    <row r="829" ht="15.75" customHeight="1">
      <c r="F829" s="17"/>
    </row>
    <row r="830" ht="15.75" customHeight="1">
      <c r="F830" s="17"/>
    </row>
    <row r="831" ht="15.75" customHeight="1">
      <c r="F831" s="17"/>
    </row>
    <row r="832" ht="15.75" customHeight="1">
      <c r="F832" s="17"/>
    </row>
    <row r="833" ht="15.75" customHeight="1">
      <c r="F833" s="17"/>
    </row>
    <row r="834" ht="15.75" customHeight="1">
      <c r="F834" s="17"/>
    </row>
    <row r="835" ht="15.75" customHeight="1">
      <c r="F835" s="17"/>
    </row>
    <row r="836" ht="15.75" customHeight="1">
      <c r="F836" s="17"/>
    </row>
    <row r="837" ht="15.75" customHeight="1">
      <c r="F837" s="17"/>
    </row>
    <row r="838" ht="15.75" customHeight="1">
      <c r="F838" s="17"/>
    </row>
    <row r="839" ht="15.75" customHeight="1">
      <c r="F839" s="17"/>
    </row>
    <row r="840" ht="15.75" customHeight="1">
      <c r="F840" s="17"/>
    </row>
    <row r="841" ht="15.75" customHeight="1">
      <c r="F841" s="17"/>
    </row>
    <row r="842" ht="15.75" customHeight="1">
      <c r="F842" s="17"/>
    </row>
    <row r="843" ht="15.75" customHeight="1">
      <c r="F843" s="17"/>
    </row>
    <row r="844" ht="15.75" customHeight="1">
      <c r="F844" s="17"/>
    </row>
    <row r="845" ht="15.75" customHeight="1">
      <c r="F845" s="17"/>
    </row>
    <row r="846" ht="15.75" customHeight="1">
      <c r="F846" s="17"/>
    </row>
    <row r="847" ht="15.75" customHeight="1">
      <c r="F847" s="17"/>
    </row>
    <row r="848" ht="15.75" customHeight="1">
      <c r="F848" s="17"/>
    </row>
    <row r="849" ht="15.75" customHeight="1">
      <c r="F849" s="17"/>
    </row>
    <row r="850" ht="15.75" customHeight="1">
      <c r="F850" s="17"/>
    </row>
    <row r="851" ht="15.75" customHeight="1">
      <c r="F851" s="17"/>
    </row>
    <row r="852" ht="15.75" customHeight="1">
      <c r="F852" s="17"/>
    </row>
    <row r="853" ht="15.75" customHeight="1">
      <c r="F853" s="17"/>
    </row>
    <row r="854" ht="15.75" customHeight="1">
      <c r="F854" s="17"/>
    </row>
    <row r="855" ht="15.75" customHeight="1">
      <c r="F855" s="17"/>
    </row>
    <row r="856" ht="15.75" customHeight="1">
      <c r="F856" s="17"/>
    </row>
    <row r="857" ht="15.75" customHeight="1">
      <c r="F857" s="17"/>
    </row>
    <row r="858" ht="15.75" customHeight="1">
      <c r="F858" s="17"/>
    </row>
    <row r="859" ht="15.75" customHeight="1">
      <c r="F859" s="17"/>
    </row>
    <row r="860" ht="15.75" customHeight="1">
      <c r="F860" s="17"/>
    </row>
    <row r="861" ht="15.75" customHeight="1">
      <c r="F861" s="17"/>
    </row>
    <row r="862" ht="15.75" customHeight="1">
      <c r="F862" s="17"/>
    </row>
    <row r="863" ht="15.75" customHeight="1">
      <c r="F863" s="17"/>
    </row>
    <row r="864" ht="15.75" customHeight="1">
      <c r="F864" s="17"/>
    </row>
    <row r="865" ht="15.75" customHeight="1">
      <c r="F865" s="17"/>
    </row>
    <row r="866" ht="15.75" customHeight="1">
      <c r="F866" s="17"/>
    </row>
    <row r="867" ht="15.75" customHeight="1">
      <c r="F867" s="17"/>
    </row>
    <row r="868" ht="15.75" customHeight="1">
      <c r="F868" s="17"/>
    </row>
    <row r="869" ht="15.75" customHeight="1">
      <c r="F869" s="17"/>
    </row>
    <row r="870" ht="15.75" customHeight="1">
      <c r="F870" s="17"/>
    </row>
    <row r="871" ht="15.75" customHeight="1">
      <c r="F871" s="17"/>
    </row>
    <row r="872" ht="15.75" customHeight="1">
      <c r="F872" s="17"/>
    </row>
    <row r="873" ht="15.75" customHeight="1">
      <c r="F873" s="17"/>
    </row>
    <row r="874" ht="15.75" customHeight="1">
      <c r="F874" s="17"/>
    </row>
    <row r="875" ht="15.75" customHeight="1">
      <c r="F875" s="17"/>
    </row>
    <row r="876" ht="15.75" customHeight="1">
      <c r="F876" s="17"/>
    </row>
    <row r="877" ht="15.75" customHeight="1">
      <c r="F877" s="17"/>
    </row>
    <row r="878" ht="15.75" customHeight="1">
      <c r="F878" s="17"/>
    </row>
    <row r="879" ht="15.75" customHeight="1">
      <c r="F879" s="17"/>
    </row>
    <row r="880" ht="15.75" customHeight="1">
      <c r="F880" s="17"/>
    </row>
    <row r="881" ht="15.75" customHeight="1">
      <c r="F881" s="17"/>
    </row>
    <row r="882" ht="15.75" customHeight="1">
      <c r="F882" s="17"/>
    </row>
    <row r="883" ht="15.75" customHeight="1">
      <c r="F883" s="17"/>
    </row>
    <row r="884" ht="15.75" customHeight="1">
      <c r="F884" s="17"/>
    </row>
    <row r="885" ht="15.75" customHeight="1">
      <c r="F885" s="17"/>
    </row>
    <row r="886" ht="15.75" customHeight="1">
      <c r="F886" s="17"/>
    </row>
    <row r="887" ht="15.75" customHeight="1">
      <c r="F887" s="17"/>
    </row>
    <row r="888" ht="15.75" customHeight="1">
      <c r="F888" s="17"/>
    </row>
    <row r="889" ht="15.75" customHeight="1">
      <c r="F889" s="17"/>
    </row>
    <row r="890" ht="15.75" customHeight="1">
      <c r="F890" s="17"/>
    </row>
    <row r="891" ht="15.75" customHeight="1">
      <c r="F891" s="17"/>
    </row>
    <row r="892" ht="15.75" customHeight="1">
      <c r="F892" s="17"/>
    </row>
    <row r="893" ht="15.75" customHeight="1">
      <c r="F893" s="17"/>
    </row>
    <row r="894" ht="15.75" customHeight="1">
      <c r="F894" s="17"/>
    </row>
    <row r="895" ht="15.75" customHeight="1">
      <c r="F895" s="17"/>
    </row>
    <row r="896" ht="15.75" customHeight="1">
      <c r="F896" s="17"/>
    </row>
    <row r="897" ht="15.75" customHeight="1">
      <c r="F897" s="17"/>
    </row>
    <row r="898" ht="15.75" customHeight="1">
      <c r="F898" s="17"/>
    </row>
    <row r="899" ht="15.75" customHeight="1">
      <c r="F899" s="17"/>
    </row>
    <row r="900" ht="15.75" customHeight="1">
      <c r="F900" s="17"/>
    </row>
    <row r="901" ht="15.75" customHeight="1">
      <c r="F901" s="17"/>
    </row>
    <row r="902" ht="15.75" customHeight="1">
      <c r="F902" s="17"/>
    </row>
    <row r="903" ht="15.75" customHeight="1">
      <c r="F903" s="17"/>
    </row>
    <row r="904" ht="15.75" customHeight="1">
      <c r="F904" s="17"/>
    </row>
    <row r="905" ht="15.75" customHeight="1">
      <c r="F905" s="17"/>
    </row>
    <row r="906" ht="15.75" customHeight="1">
      <c r="F906" s="17"/>
    </row>
    <row r="907" ht="15.75" customHeight="1">
      <c r="F907" s="17"/>
    </row>
    <row r="908" ht="15.75" customHeight="1">
      <c r="F908" s="17"/>
    </row>
    <row r="909" ht="15.75" customHeight="1">
      <c r="F909" s="17"/>
    </row>
    <row r="910" ht="15.75" customHeight="1">
      <c r="F910" s="17"/>
    </row>
    <row r="911" ht="15.75" customHeight="1">
      <c r="F911" s="17"/>
    </row>
    <row r="912" ht="15.75" customHeight="1">
      <c r="F912" s="17"/>
    </row>
    <row r="913" ht="15.75" customHeight="1">
      <c r="F913" s="17"/>
    </row>
    <row r="914" ht="15.75" customHeight="1">
      <c r="F914" s="17"/>
    </row>
    <row r="915" ht="15.75" customHeight="1">
      <c r="F915" s="17"/>
    </row>
    <row r="916" ht="15.75" customHeight="1">
      <c r="F916" s="17"/>
    </row>
    <row r="917" ht="15.75" customHeight="1">
      <c r="F917" s="17"/>
    </row>
    <row r="918" ht="15.75" customHeight="1">
      <c r="F918" s="17"/>
    </row>
    <row r="919" ht="15.75" customHeight="1">
      <c r="F919" s="17"/>
    </row>
    <row r="920" ht="15.75" customHeight="1">
      <c r="F920" s="17"/>
    </row>
    <row r="921" ht="15.75" customHeight="1">
      <c r="F921" s="17"/>
    </row>
    <row r="922" ht="15.75" customHeight="1">
      <c r="F922" s="17"/>
    </row>
    <row r="923" ht="15.75" customHeight="1">
      <c r="F923" s="17"/>
    </row>
    <row r="924" ht="15.75" customHeight="1">
      <c r="F924" s="17"/>
    </row>
    <row r="925" ht="15.75" customHeight="1">
      <c r="F925" s="17"/>
    </row>
    <row r="926" ht="15.75" customHeight="1">
      <c r="F926" s="17"/>
    </row>
    <row r="927" ht="15.75" customHeight="1">
      <c r="F927" s="17"/>
    </row>
    <row r="928" ht="15.75" customHeight="1">
      <c r="F928" s="17"/>
    </row>
    <row r="929" ht="15.75" customHeight="1">
      <c r="F929" s="17"/>
    </row>
    <row r="930" ht="15.75" customHeight="1">
      <c r="F930" s="17"/>
    </row>
    <row r="931" ht="15.75" customHeight="1">
      <c r="F931" s="17"/>
    </row>
    <row r="932" ht="15.75" customHeight="1">
      <c r="F932" s="17"/>
    </row>
    <row r="933" ht="15.75" customHeight="1">
      <c r="F933" s="17"/>
    </row>
    <row r="934" ht="15.75" customHeight="1">
      <c r="F934" s="17"/>
    </row>
    <row r="935" ht="15.75" customHeight="1">
      <c r="F935" s="17"/>
    </row>
    <row r="936" ht="15.75" customHeight="1">
      <c r="F936" s="17"/>
    </row>
    <row r="937" ht="15.75" customHeight="1">
      <c r="F937" s="17"/>
    </row>
    <row r="938" ht="15.75" customHeight="1">
      <c r="F938" s="17"/>
    </row>
    <row r="939" ht="15.75" customHeight="1">
      <c r="F939" s="17"/>
    </row>
    <row r="940" ht="15.75" customHeight="1">
      <c r="F940" s="17"/>
    </row>
    <row r="941" ht="15.75" customHeight="1">
      <c r="F941" s="17"/>
    </row>
    <row r="942" ht="15.75" customHeight="1">
      <c r="F942" s="17"/>
    </row>
    <row r="943" ht="15.75" customHeight="1">
      <c r="F943" s="17"/>
    </row>
    <row r="944" ht="15.75" customHeight="1">
      <c r="F944" s="17"/>
    </row>
    <row r="945" ht="15.75" customHeight="1">
      <c r="F945" s="17"/>
    </row>
    <row r="946" ht="15.75" customHeight="1">
      <c r="F946" s="17"/>
    </row>
    <row r="947" ht="15.75" customHeight="1">
      <c r="F947" s="17"/>
    </row>
    <row r="948" ht="15.75" customHeight="1">
      <c r="F948" s="17"/>
    </row>
    <row r="949" ht="15.75" customHeight="1">
      <c r="F949" s="17"/>
    </row>
    <row r="950" ht="15.75" customHeight="1">
      <c r="F950" s="17"/>
    </row>
    <row r="951" ht="15.75" customHeight="1">
      <c r="F951" s="17"/>
    </row>
    <row r="952" ht="15.75" customHeight="1">
      <c r="F952" s="17"/>
    </row>
    <row r="953" ht="15.75" customHeight="1">
      <c r="F953" s="17"/>
    </row>
    <row r="954" ht="15.75" customHeight="1">
      <c r="F954" s="17"/>
    </row>
    <row r="955" ht="15.75" customHeight="1">
      <c r="F955" s="17"/>
    </row>
    <row r="956" ht="15.75" customHeight="1">
      <c r="F956" s="17"/>
    </row>
    <row r="957" ht="15.75" customHeight="1">
      <c r="F957" s="17"/>
    </row>
    <row r="958" ht="15.75" customHeight="1">
      <c r="F958" s="17"/>
    </row>
    <row r="959" ht="15.75" customHeight="1">
      <c r="F959" s="17"/>
    </row>
    <row r="960" ht="15.75" customHeight="1">
      <c r="F960" s="17"/>
    </row>
    <row r="961" ht="15.75" customHeight="1">
      <c r="F961" s="17"/>
    </row>
    <row r="962" ht="15.75" customHeight="1">
      <c r="F962" s="17"/>
    </row>
    <row r="963" ht="15.75" customHeight="1">
      <c r="F963" s="17"/>
    </row>
    <row r="964" ht="15.75" customHeight="1">
      <c r="F964" s="17"/>
    </row>
    <row r="965" ht="15.75" customHeight="1">
      <c r="F965" s="17"/>
    </row>
    <row r="966" ht="15.75" customHeight="1">
      <c r="F966" s="17"/>
    </row>
    <row r="967" ht="15.75" customHeight="1">
      <c r="F967" s="17"/>
    </row>
    <row r="968" ht="15.75" customHeight="1">
      <c r="F968" s="17"/>
    </row>
    <row r="969" ht="15.75" customHeight="1">
      <c r="F969" s="17"/>
    </row>
    <row r="970" ht="15.75" customHeight="1">
      <c r="F970" s="17"/>
    </row>
    <row r="971" ht="15.75" customHeight="1">
      <c r="F971" s="17"/>
    </row>
    <row r="972" ht="15.75" customHeight="1">
      <c r="F972" s="17"/>
    </row>
    <row r="973" ht="15.75" customHeight="1">
      <c r="F973" s="17"/>
    </row>
    <row r="974" ht="15.75" customHeight="1">
      <c r="F974" s="17"/>
    </row>
    <row r="975" ht="15.75" customHeight="1">
      <c r="F975" s="17"/>
    </row>
    <row r="976" ht="15.75" customHeight="1">
      <c r="F976" s="17"/>
    </row>
    <row r="977" ht="15.75" customHeight="1">
      <c r="F977" s="17"/>
    </row>
    <row r="978" ht="15.75" customHeight="1">
      <c r="F978" s="17"/>
    </row>
    <row r="979" ht="15.75" customHeight="1">
      <c r="F979" s="17"/>
    </row>
    <row r="980" ht="15.75" customHeight="1">
      <c r="F980" s="17"/>
    </row>
    <row r="981" ht="15.75" customHeight="1">
      <c r="F981" s="17"/>
    </row>
    <row r="982" ht="15.75" customHeight="1">
      <c r="F982" s="17"/>
    </row>
    <row r="983" ht="15.75" customHeight="1">
      <c r="F983" s="17"/>
    </row>
    <row r="984" ht="15.75" customHeight="1">
      <c r="F984" s="17"/>
    </row>
    <row r="985" ht="15.75" customHeight="1">
      <c r="F985" s="17"/>
    </row>
    <row r="986" ht="15.75" customHeight="1">
      <c r="F986" s="17"/>
    </row>
    <row r="987" ht="15.75" customHeight="1">
      <c r="F987" s="17"/>
    </row>
    <row r="988" ht="15.75" customHeight="1">
      <c r="F988" s="17"/>
    </row>
    <row r="989" ht="15.75" customHeight="1">
      <c r="F989" s="17"/>
    </row>
    <row r="990" ht="15.75" customHeight="1">
      <c r="F990" s="17"/>
    </row>
    <row r="991" ht="15.75" customHeight="1">
      <c r="F991" s="17"/>
    </row>
    <row r="992" ht="15.75" customHeight="1">
      <c r="F992" s="17"/>
    </row>
    <row r="993" ht="15.75" customHeight="1">
      <c r="F993" s="17"/>
    </row>
    <row r="994" ht="15.75" customHeight="1">
      <c r="F994" s="17"/>
    </row>
    <row r="995" ht="15.75" customHeight="1">
      <c r="F995" s="17"/>
    </row>
    <row r="996" ht="15.75" customHeight="1">
      <c r="F996" s="17"/>
    </row>
    <row r="997" ht="15.75" customHeight="1">
      <c r="F997" s="17"/>
    </row>
    <row r="998" ht="15.75" customHeight="1">
      <c r="F998" s="17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29"/>
    <col customWidth="1" min="3" max="3" width="13.14"/>
    <col customWidth="1" min="4" max="4" width="13.57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_xlfn.RANK.EQ(E2,E1:E195)</f>
        <v>1</v>
      </c>
      <c r="B2" s="93" t="s">
        <v>121</v>
      </c>
      <c r="C2" s="93" t="s">
        <v>90</v>
      </c>
      <c r="D2" s="93">
        <v>6.797641942E9</v>
      </c>
      <c r="E2" s="96">
        <f t="shared" ref="E2:E11" si="1">SUM(F2:I2)</f>
        <v>4080</v>
      </c>
      <c r="F2" s="97">
        <v>1600.0</v>
      </c>
      <c r="G2" s="98">
        <v>1120.0</v>
      </c>
      <c r="H2" s="98">
        <v>1360.0</v>
      </c>
      <c r="I2" s="93"/>
      <c r="J2" s="93" t="s">
        <v>51</v>
      </c>
      <c r="K2" s="93" t="s">
        <v>819</v>
      </c>
      <c r="L2" s="99">
        <v>37658.0</v>
      </c>
    </row>
    <row r="3">
      <c r="A3" s="93">
        <f>_xlfn.RANK.EQ(E3,E2:E197)</f>
        <v>2</v>
      </c>
      <c r="B3" s="93" t="s">
        <v>122</v>
      </c>
      <c r="C3" s="93" t="s">
        <v>94</v>
      </c>
      <c r="D3" s="93">
        <v>7.134247961E9</v>
      </c>
      <c r="E3" s="96">
        <f t="shared" si="1"/>
        <v>3600</v>
      </c>
      <c r="F3" s="97">
        <v>1360.0</v>
      </c>
      <c r="G3" s="98">
        <v>1120.0</v>
      </c>
      <c r="H3" s="98">
        <v>1120.0</v>
      </c>
      <c r="I3" s="93"/>
      <c r="J3" s="93" t="s">
        <v>51</v>
      </c>
      <c r="K3" s="93" t="s">
        <v>819</v>
      </c>
      <c r="L3" s="93" t="s">
        <v>962</v>
      </c>
    </row>
    <row r="4">
      <c r="A4" s="93">
        <f>_xlfn.RANK.EQ(E4,E2:E195)</f>
        <v>3</v>
      </c>
      <c r="B4" s="93" t="s">
        <v>372</v>
      </c>
      <c r="C4" s="93" t="s">
        <v>87</v>
      </c>
      <c r="D4" s="93">
        <v>1.1776674952E10</v>
      </c>
      <c r="E4" s="96">
        <f t="shared" si="1"/>
        <v>3200</v>
      </c>
      <c r="F4" s="97"/>
      <c r="G4" s="98">
        <v>1600.0</v>
      </c>
      <c r="H4" s="98">
        <v>1600.0</v>
      </c>
      <c r="I4" s="93"/>
      <c r="J4" s="93" t="s">
        <v>51</v>
      </c>
      <c r="K4" s="93" t="s">
        <v>819</v>
      </c>
      <c r="L4" s="93" t="s">
        <v>950</v>
      </c>
    </row>
    <row r="5">
      <c r="A5" s="93">
        <f>_xlfn.RANK.EQ(E5,E2:E197)</f>
        <v>4</v>
      </c>
      <c r="B5" s="93" t="s">
        <v>124</v>
      </c>
      <c r="C5" s="93" t="s">
        <v>95</v>
      </c>
      <c r="D5" s="93" t="s">
        <v>565</v>
      </c>
      <c r="E5" s="96">
        <f t="shared" si="1"/>
        <v>3120</v>
      </c>
      <c r="F5" s="97">
        <v>1120.0</v>
      </c>
      <c r="G5" s="93"/>
      <c r="H5" s="98">
        <v>880.0</v>
      </c>
      <c r="I5" s="93">
        <v>1120.0</v>
      </c>
      <c r="J5" s="93" t="s">
        <v>51</v>
      </c>
      <c r="K5" s="93" t="s">
        <v>819</v>
      </c>
      <c r="L5" s="99">
        <v>37564.0</v>
      </c>
    </row>
    <row r="6">
      <c r="A6" s="93">
        <f>_xlfn.RANK.EQ(E6,E2:E196)</f>
        <v>5</v>
      </c>
      <c r="B6" s="93" t="s">
        <v>373</v>
      </c>
      <c r="C6" s="93" t="s">
        <v>97</v>
      </c>
      <c r="D6" s="93" t="s">
        <v>738</v>
      </c>
      <c r="E6" s="96">
        <f t="shared" si="1"/>
        <v>2480</v>
      </c>
      <c r="F6" s="97"/>
      <c r="G6" s="93"/>
      <c r="H6" s="98">
        <v>1120.0</v>
      </c>
      <c r="I6" s="93">
        <v>1360.0</v>
      </c>
      <c r="J6" s="93" t="s">
        <v>51</v>
      </c>
      <c r="K6" s="93" t="s">
        <v>819</v>
      </c>
      <c r="L6" s="93" t="s">
        <v>1342</v>
      </c>
    </row>
    <row r="7">
      <c r="A7" s="93">
        <f>_xlfn.RANK.EQ(E7,E2:E199)</f>
        <v>6</v>
      </c>
      <c r="B7" s="101" t="s">
        <v>572</v>
      </c>
      <c r="C7" s="100"/>
      <c r="D7" s="100"/>
      <c r="E7" s="96">
        <f t="shared" si="1"/>
        <v>2240</v>
      </c>
      <c r="F7" s="103"/>
      <c r="G7" s="101">
        <v>1360.0</v>
      </c>
      <c r="H7" s="101">
        <v>880.0</v>
      </c>
      <c r="I7" s="100"/>
      <c r="J7" s="100"/>
      <c r="K7" s="100"/>
      <c r="L7" s="100"/>
    </row>
    <row r="8">
      <c r="A8" s="93">
        <f>_xlfn.RANK.EQ(E8,E2:E202)</f>
        <v>7</v>
      </c>
      <c r="B8" s="93" t="s">
        <v>518</v>
      </c>
      <c r="C8" s="93" t="s">
        <v>89</v>
      </c>
      <c r="D8" s="93">
        <v>6.5269632934E10</v>
      </c>
      <c r="E8" s="96">
        <f t="shared" si="1"/>
        <v>1600</v>
      </c>
      <c r="F8" s="97"/>
      <c r="G8" s="93"/>
      <c r="H8" s="93"/>
      <c r="I8" s="93">
        <v>1600.0</v>
      </c>
      <c r="J8" s="93" t="s">
        <v>51</v>
      </c>
      <c r="K8" s="93" t="s">
        <v>819</v>
      </c>
      <c r="L8" s="99">
        <v>35713.0</v>
      </c>
    </row>
    <row r="9">
      <c r="A9" s="93">
        <f>_xlfn.RANK.EQ(E9,E2:E196)</f>
        <v>8</v>
      </c>
      <c r="B9" s="93" t="s">
        <v>742</v>
      </c>
      <c r="C9" s="93" t="s">
        <v>97</v>
      </c>
      <c r="D9" s="93" t="s">
        <v>743</v>
      </c>
      <c r="E9" s="96">
        <f t="shared" si="1"/>
        <v>1120</v>
      </c>
      <c r="F9" s="97"/>
      <c r="G9" s="93"/>
      <c r="H9" s="93"/>
      <c r="I9" s="93">
        <v>1120.0</v>
      </c>
      <c r="J9" s="93" t="s">
        <v>51</v>
      </c>
      <c r="K9" s="93" t="s">
        <v>819</v>
      </c>
      <c r="L9" s="93" t="s">
        <v>1343</v>
      </c>
    </row>
    <row r="10">
      <c r="A10" s="93">
        <f>_xlfn.RANK.EQ(E10,E2:E196)</f>
        <v>8</v>
      </c>
      <c r="B10" s="93" t="s">
        <v>123</v>
      </c>
      <c r="C10" s="93"/>
      <c r="D10" s="93">
        <v>1.2585533921E10</v>
      </c>
      <c r="E10" s="96">
        <f t="shared" si="1"/>
        <v>1120</v>
      </c>
      <c r="F10" s="97">
        <v>1120.0</v>
      </c>
      <c r="G10" s="93"/>
      <c r="H10" s="93"/>
      <c r="I10" s="93"/>
      <c r="J10" s="93"/>
      <c r="K10" s="93" t="s">
        <v>819</v>
      </c>
      <c r="L10" s="93" t="s">
        <v>949</v>
      </c>
    </row>
    <row r="11">
      <c r="A11" s="93">
        <f>_xlfn.RANK.EQ(E11,E2:E200)</f>
        <v>10</v>
      </c>
      <c r="B11" s="93" t="s">
        <v>787</v>
      </c>
      <c r="C11" s="93" t="s">
        <v>87</v>
      </c>
      <c r="D11" s="93">
        <v>8.73838793E9</v>
      </c>
      <c r="E11" s="96">
        <f t="shared" si="1"/>
        <v>0</v>
      </c>
      <c r="F11" s="97"/>
      <c r="G11" s="93"/>
      <c r="H11" s="93"/>
      <c r="I11" s="93"/>
      <c r="J11" s="93" t="s">
        <v>51</v>
      </c>
      <c r="K11" s="93" t="s">
        <v>819</v>
      </c>
      <c r="L11" s="93" t="s">
        <v>954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29"/>
    <col customWidth="1" min="3" max="3" width="13.14"/>
    <col customWidth="1" min="4" max="4" width="13.57"/>
    <col customWidth="1" min="5" max="11" width="8.71"/>
    <col customWidth="1" min="12" max="12" width="11.57"/>
    <col customWidth="1" min="13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4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_xlfn.RANK.EQ(E2,E1:E189)</f>
        <v>1</v>
      </c>
      <c r="B2" s="98" t="s">
        <v>368</v>
      </c>
      <c r="C2" s="98" t="s">
        <v>89</v>
      </c>
      <c r="D2" s="93"/>
      <c r="E2" s="96">
        <f t="shared" ref="E2:E5" si="1">SUM(F2:I2)</f>
        <v>1600</v>
      </c>
      <c r="F2" s="97"/>
      <c r="G2" s="98"/>
      <c r="H2" s="98">
        <v>1600.0</v>
      </c>
      <c r="I2" s="93"/>
      <c r="J2" s="98" t="s">
        <v>52</v>
      </c>
      <c r="K2" s="93" t="s">
        <v>819</v>
      </c>
      <c r="L2" s="99"/>
    </row>
    <row r="3">
      <c r="A3" s="93">
        <f>_xlfn.RANK.EQ(E3,E2:E191)</f>
        <v>2</v>
      </c>
      <c r="B3" s="98" t="s">
        <v>1344</v>
      </c>
      <c r="C3" s="98" t="s">
        <v>87</v>
      </c>
      <c r="D3" s="93"/>
      <c r="E3" s="96">
        <f t="shared" si="1"/>
        <v>1360</v>
      </c>
      <c r="F3" s="97"/>
      <c r="G3" s="98"/>
      <c r="H3" s="98">
        <v>1360.0</v>
      </c>
      <c r="I3" s="93"/>
      <c r="J3" s="129" t="s">
        <v>52</v>
      </c>
      <c r="K3" s="93" t="s">
        <v>819</v>
      </c>
      <c r="L3" s="93"/>
    </row>
    <row r="4">
      <c r="A4" s="93">
        <f>_xlfn.RANK.EQ(E4,E2:E190)</f>
        <v>3</v>
      </c>
      <c r="B4" s="98" t="s">
        <v>371</v>
      </c>
      <c r="C4" s="98" t="s">
        <v>88</v>
      </c>
      <c r="D4" s="93"/>
      <c r="E4" s="96">
        <f t="shared" si="1"/>
        <v>1120</v>
      </c>
      <c r="F4" s="97"/>
      <c r="G4" s="93"/>
      <c r="H4" s="98">
        <v>1120.0</v>
      </c>
      <c r="I4" s="93"/>
      <c r="J4" s="129" t="s">
        <v>52</v>
      </c>
      <c r="K4" s="93" t="s">
        <v>819</v>
      </c>
      <c r="L4" s="99"/>
    </row>
    <row r="5">
      <c r="A5" s="93">
        <f>_xlfn.RANK.EQ(E5,E2:E190)</f>
        <v>3</v>
      </c>
      <c r="B5" s="98" t="s">
        <v>1345</v>
      </c>
      <c r="C5" s="98" t="s">
        <v>88</v>
      </c>
      <c r="D5" s="93"/>
      <c r="E5" s="96">
        <f t="shared" si="1"/>
        <v>1120</v>
      </c>
      <c r="F5" s="97"/>
      <c r="G5" s="98"/>
      <c r="H5" s="98">
        <v>1120.0</v>
      </c>
      <c r="I5" s="93"/>
      <c r="J5" s="129" t="s">
        <v>52</v>
      </c>
      <c r="K5" s="93" t="s">
        <v>819</v>
      </c>
      <c r="L5" s="93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1.29"/>
    <col customWidth="1" hidden="1" min="3" max="3" width="17.86"/>
    <col customWidth="1" min="4" max="4" width="13.57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_xlfn.RANK.EQ(E2,E2:E199)</f>
        <v>1</v>
      </c>
      <c r="B2" s="93" t="s">
        <v>110</v>
      </c>
      <c r="C2" s="93"/>
      <c r="D2" s="93">
        <v>9.186650947E9</v>
      </c>
      <c r="E2" s="96">
        <f t="shared" ref="E2:E27" si="1">SUM(F2:I2)</f>
        <v>4080</v>
      </c>
      <c r="F2" s="97">
        <v>1600.0</v>
      </c>
      <c r="G2" s="98">
        <v>1360.0</v>
      </c>
      <c r="H2" s="98">
        <v>1120.0</v>
      </c>
      <c r="I2" s="93"/>
      <c r="J2" s="93"/>
      <c r="K2" s="93" t="s">
        <v>819</v>
      </c>
      <c r="L2" s="99">
        <v>32393.0</v>
      </c>
    </row>
    <row r="3">
      <c r="A3" s="93">
        <f>_xlfn.RANK.EQ(E3,E2:E199)</f>
        <v>2</v>
      </c>
      <c r="B3" s="93" t="s">
        <v>112</v>
      </c>
      <c r="C3" s="93" t="s">
        <v>92</v>
      </c>
      <c r="D3" s="93">
        <v>7419109.0</v>
      </c>
      <c r="E3" s="96">
        <f t="shared" si="1"/>
        <v>4000</v>
      </c>
      <c r="F3" s="97">
        <v>1120.0</v>
      </c>
      <c r="G3" s="98">
        <v>880.0</v>
      </c>
      <c r="H3" s="98">
        <v>880.0</v>
      </c>
      <c r="I3" s="93">
        <v>1120.0</v>
      </c>
      <c r="J3" s="93" t="s">
        <v>57</v>
      </c>
      <c r="K3" s="93" t="s">
        <v>819</v>
      </c>
      <c r="L3" s="93" t="s">
        <v>949</v>
      </c>
    </row>
    <row r="4">
      <c r="A4" s="93">
        <f>_xlfn.RANK.EQ(E4,E2:E199)</f>
        <v>3</v>
      </c>
      <c r="B4" s="123" t="s">
        <v>352</v>
      </c>
      <c r="C4" s="93"/>
      <c r="D4" s="123">
        <v>7.383850939E9</v>
      </c>
      <c r="E4" s="96">
        <f t="shared" si="1"/>
        <v>3840</v>
      </c>
      <c r="F4" s="97">
        <v>640.0</v>
      </c>
      <c r="G4" s="98">
        <v>1600.0</v>
      </c>
      <c r="H4" s="98">
        <v>1600.0</v>
      </c>
      <c r="I4" s="93"/>
      <c r="J4" s="93"/>
      <c r="K4" s="93"/>
      <c r="L4" s="93"/>
    </row>
    <row r="5">
      <c r="A5" s="93">
        <f>_xlfn.RANK.EQ(E5,E2:E199)</f>
        <v>4</v>
      </c>
      <c r="B5" s="93" t="s">
        <v>113</v>
      </c>
      <c r="C5" s="93" t="s">
        <v>92</v>
      </c>
      <c r="D5" s="93">
        <v>6838874.0</v>
      </c>
      <c r="E5" s="96">
        <f t="shared" si="1"/>
        <v>3520</v>
      </c>
      <c r="F5" s="97">
        <v>1120.0</v>
      </c>
      <c r="G5" s="98">
        <v>640.0</v>
      </c>
      <c r="H5" s="98">
        <v>880.0</v>
      </c>
      <c r="I5" s="93">
        <v>880.0</v>
      </c>
      <c r="J5" s="93" t="s">
        <v>57</v>
      </c>
      <c r="K5" s="93" t="s">
        <v>819</v>
      </c>
      <c r="L5" s="93" t="s">
        <v>1346</v>
      </c>
    </row>
    <row r="6">
      <c r="A6" s="93">
        <f>_xlfn.RANK.EQ(E6,E2:E203)</f>
        <v>5</v>
      </c>
      <c r="B6" s="93" t="s">
        <v>621</v>
      </c>
      <c r="C6" s="93" t="s">
        <v>90</v>
      </c>
      <c r="D6" s="93">
        <v>6.078365983E9</v>
      </c>
      <c r="E6" s="96">
        <f t="shared" si="1"/>
        <v>2640</v>
      </c>
      <c r="F6" s="97">
        <v>880.0</v>
      </c>
      <c r="G6" s="98">
        <v>880.0</v>
      </c>
      <c r="H6" s="98">
        <v>880.0</v>
      </c>
      <c r="I6" s="93"/>
      <c r="J6" s="93" t="s">
        <v>57</v>
      </c>
      <c r="K6" s="93" t="s">
        <v>819</v>
      </c>
      <c r="L6" s="99">
        <v>37326.0</v>
      </c>
    </row>
    <row r="7">
      <c r="A7" s="93">
        <f>_xlfn.RANK.EQ(E7,E2:E187)</f>
        <v>5</v>
      </c>
      <c r="B7" s="93" t="s">
        <v>733</v>
      </c>
      <c r="C7" s="93" t="s">
        <v>89</v>
      </c>
      <c r="D7" s="93">
        <v>7.235053909E9</v>
      </c>
      <c r="E7" s="96">
        <f t="shared" si="1"/>
        <v>2640</v>
      </c>
      <c r="F7" s="97">
        <v>880.0</v>
      </c>
      <c r="G7" s="93"/>
      <c r="H7" s="98">
        <v>640.0</v>
      </c>
      <c r="I7" s="93">
        <v>1120.0</v>
      </c>
      <c r="J7" s="93" t="s">
        <v>57</v>
      </c>
      <c r="K7" s="93" t="s">
        <v>819</v>
      </c>
      <c r="L7" s="93" t="s">
        <v>968</v>
      </c>
    </row>
    <row r="8">
      <c r="A8" s="93">
        <f>_xlfn.RANK.EQ(E8,E2:E198)</f>
        <v>7</v>
      </c>
      <c r="B8" s="123" t="s">
        <v>1347</v>
      </c>
      <c r="C8" s="93"/>
      <c r="D8" s="123">
        <v>4.877569588E10</v>
      </c>
      <c r="E8" s="96">
        <f t="shared" si="1"/>
        <v>2400</v>
      </c>
      <c r="F8" s="97">
        <v>880.0</v>
      </c>
      <c r="G8" s="98">
        <v>880.0</v>
      </c>
      <c r="H8" s="98">
        <v>640.0</v>
      </c>
      <c r="I8" s="93"/>
      <c r="J8" s="93"/>
      <c r="K8" s="93" t="s">
        <v>819</v>
      </c>
      <c r="L8" s="99">
        <v>34947.0</v>
      </c>
    </row>
    <row r="9">
      <c r="A9" s="93">
        <f>_xlfn.RANK.EQ(E9,E2:E198)</f>
        <v>7</v>
      </c>
      <c r="B9" s="123" t="s">
        <v>1348</v>
      </c>
      <c r="C9" s="93"/>
      <c r="D9" s="123">
        <v>7121450.0</v>
      </c>
      <c r="E9" s="96">
        <f t="shared" si="1"/>
        <v>2400</v>
      </c>
      <c r="F9" s="97">
        <v>640.0</v>
      </c>
      <c r="G9" s="98">
        <v>1120.0</v>
      </c>
      <c r="H9" s="98">
        <v>640.0</v>
      </c>
      <c r="I9" s="93"/>
      <c r="J9" s="93"/>
      <c r="K9" s="93"/>
      <c r="L9" s="93"/>
    </row>
    <row r="10">
      <c r="A10" s="93">
        <f>_xlfn.RANK.EQ(E10,E2:E194)</f>
        <v>9</v>
      </c>
      <c r="B10" s="93" t="s">
        <v>123</v>
      </c>
      <c r="C10" s="93" t="s">
        <v>88</v>
      </c>
      <c r="D10" s="93">
        <v>1.2585533921E10</v>
      </c>
      <c r="E10" s="96">
        <f t="shared" si="1"/>
        <v>2000</v>
      </c>
      <c r="F10" s="97"/>
      <c r="G10" s="93"/>
      <c r="H10" s="98">
        <v>640.0</v>
      </c>
      <c r="I10" s="93">
        <v>1360.0</v>
      </c>
      <c r="J10" s="93" t="s">
        <v>57</v>
      </c>
      <c r="K10" s="93" t="s">
        <v>819</v>
      </c>
      <c r="L10" s="93" t="s">
        <v>969</v>
      </c>
    </row>
    <row r="11">
      <c r="A11" s="93">
        <f>_xlfn.RANK.EQ(E11,E2:E199)</f>
        <v>9</v>
      </c>
      <c r="B11" s="101" t="s">
        <v>1349</v>
      </c>
      <c r="C11" s="100"/>
      <c r="D11" s="100"/>
      <c r="E11" s="96">
        <f t="shared" si="1"/>
        <v>2000</v>
      </c>
      <c r="F11" s="103"/>
      <c r="G11" s="101">
        <v>1120.0</v>
      </c>
      <c r="H11" s="101">
        <v>880.0</v>
      </c>
      <c r="I11" s="100"/>
      <c r="J11" s="100"/>
      <c r="K11" s="100"/>
      <c r="L11" s="100"/>
    </row>
    <row r="12">
      <c r="A12" s="93">
        <f>_xlfn.RANK.EQ(E12,E1:E200)</f>
        <v>11</v>
      </c>
      <c r="B12" s="123" t="s">
        <v>1350</v>
      </c>
      <c r="C12" s="93"/>
      <c r="D12" s="123">
        <v>1.388640988E9</v>
      </c>
      <c r="E12" s="96">
        <f t="shared" si="1"/>
        <v>1520</v>
      </c>
      <c r="F12" s="97">
        <v>640.0</v>
      </c>
      <c r="G12" s="98">
        <v>880.0</v>
      </c>
      <c r="H12" s="93"/>
      <c r="I12" s="93"/>
      <c r="J12" s="93"/>
      <c r="K12" s="93"/>
      <c r="L12" s="93"/>
    </row>
    <row r="13">
      <c r="A13" s="100">
        <f>_xlfn.RANK.EQ(E13,E2:E200)</f>
        <v>12</v>
      </c>
      <c r="B13" s="101" t="s">
        <v>1351</v>
      </c>
      <c r="C13" s="100"/>
      <c r="D13" s="100"/>
      <c r="E13" s="102">
        <f t="shared" si="1"/>
        <v>1360</v>
      </c>
      <c r="F13" s="103"/>
      <c r="G13" s="100"/>
      <c r="H13" s="101">
        <v>1360.0</v>
      </c>
      <c r="I13" s="100"/>
      <c r="J13" s="100"/>
      <c r="K13" s="100"/>
      <c r="L13" s="100"/>
    </row>
    <row r="14">
      <c r="A14" s="93">
        <f>_xlfn.RANK.EQ(E14,E2:E191)</f>
        <v>12</v>
      </c>
      <c r="B14" s="93" t="s">
        <v>111</v>
      </c>
      <c r="C14" s="93"/>
      <c r="D14" s="93" t="s">
        <v>1352</v>
      </c>
      <c r="E14" s="96">
        <f t="shared" si="1"/>
        <v>1360</v>
      </c>
      <c r="F14" s="97">
        <v>1360.0</v>
      </c>
      <c r="G14" s="93"/>
      <c r="H14" s="93"/>
      <c r="I14" s="93"/>
      <c r="J14" s="93"/>
      <c r="K14" s="93" t="s">
        <v>819</v>
      </c>
      <c r="L14" s="93" t="s">
        <v>1353</v>
      </c>
    </row>
    <row r="15">
      <c r="A15" s="93">
        <f>_xlfn.RANK.EQ(E15,E1:E199)</f>
        <v>14</v>
      </c>
      <c r="B15" s="93" t="s">
        <v>618</v>
      </c>
      <c r="C15" s="93" t="s">
        <v>97</v>
      </c>
      <c r="D15" s="93" t="s">
        <v>619</v>
      </c>
      <c r="E15" s="96">
        <f t="shared" si="1"/>
        <v>1280</v>
      </c>
      <c r="F15" s="97"/>
      <c r="G15" s="93"/>
      <c r="H15" s="98">
        <v>400.0</v>
      </c>
      <c r="I15" s="93">
        <v>880.0</v>
      </c>
      <c r="J15" s="93" t="s">
        <v>57</v>
      </c>
      <c r="K15" s="93" t="s">
        <v>819</v>
      </c>
      <c r="L15" s="93" t="s">
        <v>1354</v>
      </c>
    </row>
    <row r="16" ht="15.75" customHeight="1">
      <c r="A16" s="93">
        <f>_xlfn.RANK.EQ(E16,E1:E213)</f>
        <v>14</v>
      </c>
      <c r="B16" s="101" t="s">
        <v>1355</v>
      </c>
      <c r="C16" s="100"/>
      <c r="D16" s="100"/>
      <c r="E16" s="96">
        <f t="shared" si="1"/>
        <v>1280</v>
      </c>
      <c r="F16" s="103"/>
      <c r="G16" s="101">
        <v>640.0</v>
      </c>
      <c r="H16" s="101">
        <v>640.0</v>
      </c>
      <c r="I16" s="100"/>
      <c r="J16" s="100"/>
      <c r="K16" s="100"/>
      <c r="L16" s="100"/>
    </row>
    <row r="17" ht="15.75" customHeight="1">
      <c r="A17" s="93">
        <f>_xlfn.RANK.EQ(E17,E1:E214)</f>
        <v>14</v>
      </c>
      <c r="B17" s="101" t="s">
        <v>787</v>
      </c>
      <c r="C17" s="100"/>
      <c r="D17" s="100"/>
      <c r="E17" s="96">
        <f t="shared" si="1"/>
        <v>1280</v>
      </c>
      <c r="F17" s="103"/>
      <c r="G17" s="101">
        <v>640.0</v>
      </c>
      <c r="H17" s="101">
        <v>640.0</v>
      </c>
      <c r="I17" s="100"/>
      <c r="J17" s="100"/>
      <c r="K17" s="100"/>
      <c r="L17" s="100"/>
    </row>
    <row r="18" ht="15.75" customHeight="1">
      <c r="A18" s="100">
        <f>_xlfn.RANK.EQ(E18,E2:E202)</f>
        <v>17</v>
      </c>
      <c r="B18" s="101" t="s">
        <v>1356</v>
      </c>
      <c r="C18" s="100"/>
      <c r="D18" s="100"/>
      <c r="E18" s="102">
        <f t="shared" si="1"/>
        <v>1120</v>
      </c>
      <c r="F18" s="103"/>
      <c r="G18" s="100"/>
      <c r="H18" s="101">
        <v>1120.0</v>
      </c>
      <c r="I18" s="100"/>
      <c r="J18" s="100"/>
      <c r="K18" s="100"/>
      <c r="L18" s="100"/>
    </row>
    <row r="19" ht="15.75" customHeight="1">
      <c r="A19" s="93">
        <f>_xlfn.RANK.EQ(E19,E2:E199)</f>
        <v>18</v>
      </c>
      <c r="B19" s="101" t="s">
        <v>1357</v>
      </c>
      <c r="C19" s="100"/>
      <c r="D19" s="100"/>
      <c r="E19" s="96">
        <f t="shared" si="1"/>
        <v>1040</v>
      </c>
      <c r="F19" s="103"/>
      <c r="G19" s="101">
        <v>640.0</v>
      </c>
      <c r="H19" s="101">
        <v>400.0</v>
      </c>
      <c r="I19" s="100"/>
      <c r="J19" s="100"/>
      <c r="K19" s="100"/>
      <c r="L19" s="100"/>
    </row>
    <row r="20" ht="15.75" customHeight="1">
      <c r="A20" s="93">
        <f>_xlfn.RANK.EQ(E20,E2:E199)</f>
        <v>19</v>
      </c>
      <c r="B20" s="123" t="s">
        <v>1358</v>
      </c>
      <c r="C20" s="93"/>
      <c r="D20" s="123">
        <v>4.37308596E9</v>
      </c>
      <c r="E20" s="96">
        <f t="shared" si="1"/>
        <v>880</v>
      </c>
      <c r="F20" s="97">
        <v>880.0</v>
      </c>
      <c r="G20" s="93"/>
      <c r="H20" s="93"/>
      <c r="I20" s="93"/>
      <c r="J20" s="93"/>
      <c r="K20" s="93" t="s">
        <v>819</v>
      </c>
      <c r="L20" s="93" t="s">
        <v>1359</v>
      </c>
    </row>
    <row r="21" ht="15.75" customHeight="1">
      <c r="A21" s="100">
        <f>_xlfn.RANK.EQ(E21,E2:E218)</f>
        <v>20</v>
      </c>
      <c r="B21" s="101" t="s">
        <v>1360</v>
      </c>
      <c r="C21" s="100"/>
      <c r="D21" s="100"/>
      <c r="E21" s="102">
        <f t="shared" si="1"/>
        <v>640</v>
      </c>
      <c r="F21" s="100"/>
      <c r="G21" s="100"/>
      <c r="H21" s="101">
        <v>640.0</v>
      </c>
      <c r="I21" s="100"/>
      <c r="J21" s="100"/>
      <c r="K21" s="100"/>
      <c r="L21" s="100"/>
    </row>
    <row r="22" ht="15.75" customHeight="1">
      <c r="A22" s="100">
        <f>_xlfn.RANK.EQ(E22,E2:E219)</f>
        <v>20</v>
      </c>
      <c r="B22" s="101" t="s">
        <v>1361</v>
      </c>
      <c r="C22" s="100"/>
      <c r="D22" s="100"/>
      <c r="E22" s="102">
        <f t="shared" si="1"/>
        <v>640</v>
      </c>
      <c r="F22" s="100"/>
      <c r="G22" s="100"/>
      <c r="H22" s="101">
        <v>640.0</v>
      </c>
      <c r="I22" s="100"/>
      <c r="J22" s="100"/>
      <c r="K22" s="100"/>
      <c r="L22" s="100"/>
    </row>
    <row r="23" ht="15.75" customHeight="1">
      <c r="A23" s="93">
        <f>_xlfn.RANK.EQ(E23,E2:E199)</f>
        <v>20</v>
      </c>
      <c r="B23" s="101" t="s">
        <v>400</v>
      </c>
      <c r="C23" s="100"/>
      <c r="D23" s="100"/>
      <c r="E23" s="96">
        <f t="shared" si="1"/>
        <v>640</v>
      </c>
      <c r="F23" s="100"/>
      <c r="G23" s="101">
        <v>640.0</v>
      </c>
      <c r="H23" s="100"/>
      <c r="I23" s="100"/>
      <c r="J23" s="100"/>
      <c r="K23" s="100"/>
      <c r="L23" s="100"/>
    </row>
    <row r="24" ht="15.75" customHeight="1">
      <c r="A24" s="93">
        <f>_xlfn.RANK.EQ(E24,E2:E199)</f>
        <v>20</v>
      </c>
      <c r="B24" s="101" t="s">
        <v>519</v>
      </c>
      <c r="C24" s="100"/>
      <c r="D24" s="100"/>
      <c r="E24" s="96">
        <f t="shared" si="1"/>
        <v>640</v>
      </c>
      <c r="F24" s="100"/>
      <c r="G24" s="101">
        <v>640.0</v>
      </c>
      <c r="H24" s="100"/>
      <c r="I24" s="100"/>
      <c r="J24" s="100"/>
      <c r="K24" s="100"/>
      <c r="L24" s="100"/>
    </row>
    <row r="25" ht="15.75" customHeight="1">
      <c r="A25" s="100">
        <f>_xlfn.RANK.EQ(E25,E2:E222)</f>
        <v>24</v>
      </c>
      <c r="B25" s="101" t="s">
        <v>1362</v>
      </c>
      <c r="C25" s="100"/>
      <c r="D25" s="100"/>
      <c r="E25" s="102">
        <f t="shared" si="1"/>
        <v>400</v>
      </c>
      <c r="F25" s="100"/>
      <c r="G25" s="100"/>
      <c r="H25" s="101">
        <v>400.0</v>
      </c>
      <c r="I25" s="100"/>
      <c r="J25" s="100"/>
      <c r="K25" s="100"/>
      <c r="L25" s="100"/>
    </row>
    <row r="26" ht="15.75" customHeight="1">
      <c r="A26" s="100">
        <f>_xlfn.RANK.EQ(E26,E2:E223)</f>
        <v>24</v>
      </c>
      <c r="B26" s="101" t="s">
        <v>1363</v>
      </c>
      <c r="C26" s="100"/>
      <c r="D26" s="100"/>
      <c r="E26" s="102">
        <f t="shared" si="1"/>
        <v>400</v>
      </c>
      <c r="F26" s="100"/>
      <c r="G26" s="100"/>
      <c r="H26" s="101">
        <v>400.0</v>
      </c>
      <c r="I26" s="100"/>
      <c r="J26" s="100"/>
      <c r="K26" s="100"/>
      <c r="L26" s="100"/>
    </row>
    <row r="27" ht="15.75" customHeight="1">
      <c r="A27" s="100">
        <f>_xlfn.RANK.EQ(E27,E2:E224)</f>
        <v>24</v>
      </c>
      <c r="B27" s="101" t="s">
        <v>1364</v>
      </c>
      <c r="C27" s="100"/>
      <c r="D27" s="100"/>
      <c r="E27" s="102">
        <f t="shared" si="1"/>
        <v>400</v>
      </c>
      <c r="F27" s="100"/>
      <c r="G27" s="100"/>
      <c r="H27" s="101">
        <v>400.0</v>
      </c>
      <c r="I27" s="100"/>
      <c r="J27" s="100"/>
      <c r="K27" s="100"/>
      <c r="L27" s="100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86"/>
    <col customWidth="1" min="3" max="3" width="34.0"/>
    <col customWidth="1" min="4" max="4" width="8.71"/>
    <col customWidth="1" min="5" max="5" width="13.57"/>
    <col customWidth="1" min="6" max="26" width="8.71"/>
  </cols>
  <sheetData>
    <row r="1">
      <c r="A1" s="72" t="s">
        <v>101</v>
      </c>
      <c r="B1" s="73"/>
      <c r="C1" s="73"/>
      <c r="D1" s="73"/>
      <c r="E1" s="73"/>
      <c r="F1" s="73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>
      <c r="A2" s="73"/>
      <c r="B2" s="72" t="s">
        <v>102</v>
      </c>
      <c r="C2" s="73"/>
      <c r="D2" s="72" t="s">
        <v>103</v>
      </c>
      <c r="E2" s="72" t="s">
        <v>104</v>
      </c>
      <c r="F2" s="72" t="s">
        <v>105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>
      <c r="A3" s="73"/>
      <c r="B3" s="72" t="s">
        <v>61</v>
      </c>
      <c r="C3" s="73"/>
      <c r="D3" s="73"/>
      <c r="E3" s="73"/>
      <c r="F3" s="73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>
      <c r="A4" s="73"/>
      <c r="B4" s="73"/>
      <c r="C4" s="73"/>
      <c r="D4" s="74">
        <v>1.0</v>
      </c>
      <c r="E4" s="72" t="s">
        <v>335</v>
      </c>
      <c r="F4" s="72" t="s">
        <v>336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>
      <c r="A5" s="73"/>
      <c r="B5" s="73"/>
      <c r="C5" s="73"/>
      <c r="D5" s="74">
        <v>2.0</v>
      </c>
      <c r="E5" s="72" t="s">
        <v>337</v>
      </c>
      <c r="F5" s="72" t="s">
        <v>87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>
      <c r="A6" s="73"/>
      <c r="B6" s="73"/>
      <c r="C6" s="73"/>
      <c r="D6" s="74">
        <v>3.0</v>
      </c>
      <c r="E6" s="72" t="s">
        <v>338</v>
      </c>
      <c r="F6" s="72" t="s">
        <v>339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73"/>
      <c r="B7" s="73"/>
      <c r="C7" s="73"/>
      <c r="D7" s="74">
        <v>3.0</v>
      </c>
      <c r="E7" s="72" t="s">
        <v>340</v>
      </c>
      <c r="F7" s="72" t="s">
        <v>95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73"/>
      <c r="B8" s="72" t="s">
        <v>60</v>
      </c>
      <c r="C8" s="73"/>
      <c r="D8" s="73"/>
      <c r="E8" s="73"/>
      <c r="F8" s="7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73"/>
      <c r="B9" s="73"/>
      <c r="C9" s="73"/>
      <c r="D9" s="74">
        <v>1.0</v>
      </c>
      <c r="E9" s="72" t="s">
        <v>341</v>
      </c>
      <c r="F9" s="72" t="s">
        <v>90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73"/>
      <c r="B10" s="73"/>
      <c r="C10" s="73"/>
      <c r="D10" s="74">
        <v>2.0</v>
      </c>
      <c r="E10" s="72" t="s">
        <v>342</v>
      </c>
      <c r="F10" s="72" t="s">
        <v>88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73"/>
      <c r="B11" s="72" t="s">
        <v>59</v>
      </c>
      <c r="C11" s="73"/>
      <c r="D11" s="73"/>
      <c r="E11" s="73"/>
      <c r="F11" s="73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73"/>
      <c r="B12" s="73"/>
      <c r="C12" s="73"/>
      <c r="D12" s="74">
        <v>1.0</v>
      </c>
      <c r="E12" s="72" t="s">
        <v>343</v>
      </c>
      <c r="F12" s="72" t="s">
        <v>344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73"/>
      <c r="B13" s="73"/>
      <c r="C13" s="73"/>
      <c r="D13" s="74">
        <v>2.0</v>
      </c>
      <c r="E13" s="72" t="s">
        <v>345</v>
      </c>
      <c r="F13" s="72" t="s">
        <v>346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73"/>
      <c r="B14" s="73"/>
      <c r="C14" s="73"/>
      <c r="D14" s="74">
        <v>3.0</v>
      </c>
      <c r="E14" s="72" t="s">
        <v>347</v>
      </c>
      <c r="F14" s="72" t="s">
        <v>90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73"/>
      <c r="B15" s="73"/>
      <c r="C15" s="73"/>
      <c r="D15" s="74">
        <v>3.0</v>
      </c>
      <c r="E15" s="72" t="s">
        <v>348</v>
      </c>
      <c r="F15" s="72" t="s">
        <v>95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73"/>
      <c r="B16" s="72" t="s">
        <v>58</v>
      </c>
      <c r="C16" s="73"/>
      <c r="D16" s="73"/>
      <c r="E16" s="73"/>
      <c r="F16" s="73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73"/>
      <c r="B17" s="73"/>
      <c r="C17" s="73"/>
      <c r="D17" s="74">
        <v>1.0</v>
      </c>
      <c r="E17" s="72" t="s">
        <v>349</v>
      </c>
      <c r="F17" s="72" t="s">
        <v>98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73"/>
      <c r="B18" s="73"/>
      <c r="C18" s="73"/>
      <c r="D18" s="74">
        <v>2.0</v>
      </c>
      <c r="E18" s="72" t="s">
        <v>350</v>
      </c>
      <c r="F18" s="72" t="s">
        <v>90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73"/>
      <c r="B19" s="73"/>
      <c r="C19" s="73"/>
      <c r="D19" s="74">
        <v>3.0</v>
      </c>
      <c r="E19" s="72" t="s">
        <v>351</v>
      </c>
      <c r="F19" s="72" t="s">
        <v>90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73"/>
      <c r="B20" s="72" t="s">
        <v>57</v>
      </c>
      <c r="C20" s="73"/>
      <c r="D20" s="73"/>
      <c r="E20" s="73"/>
      <c r="F20" s="73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73"/>
      <c r="B21" s="73"/>
      <c r="C21" s="73"/>
      <c r="D21" s="74">
        <v>1.0</v>
      </c>
      <c r="E21" s="72" t="s">
        <v>352</v>
      </c>
      <c r="F21" s="72" t="s">
        <v>353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73"/>
      <c r="B22" s="73"/>
      <c r="C22" s="73"/>
      <c r="D22" s="74">
        <v>2.0</v>
      </c>
      <c r="E22" s="72" t="s">
        <v>354</v>
      </c>
      <c r="F22" s="72" t="s">
        <v>90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73"/>
      <c r="B23" s="73"/>
      <c r="C23" s="73"/>
      <c r="D23" s="74">
        <v>3.0</v>
      </c>
      <c r="E23" s="72" t="s">
        <v>355</v>
      </c>
      <c r="F23" s="72" t="s">
        <v>90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73"/>
      <c r="B24" s="73"/>
      <c r="C24" s="73"/>
      <c r="D24" s="74">
        <v>3.0</v>
      </c>
      <c r="E24" s="72" t="s">
        <v>110</v>
      </c>
      <c r="F24" s="72" t="s">
        <v>90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73"/>
      <c r="B25" s="72" t="s">
        <v>55</v>
      </c>
      <c r="C25" s="73"/>
      <c r="D25" s="73"/>
      <c r="E25" s="73"/>
      <c r="F25" s="73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73"/>
      <c r="B26" s="73"/>
      <c r="C26" s="73"/>
      <c r="D26" s="74">
        <v>1.0</v>
      </c>
      <c r="E26" s="72" t="s">
        <v>356</v>
      </c>
      <c r="F26" s="72" t="s">
        <v>88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73"/>
      <c r="B27" s="73"/>
      <c r="C27" s="73"/>
      <c r="D27" s="74">
        <v>2.0</v>
      </c>
      <c r="E27" s="72" t="s">
        <v>357</v>
      </c>
      <c r="F27" s="72" t="s">
        <v>88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73"/>
      <c r="B28" s="73"/>
      <c r="C28" s="73"/>
      <c r="D28" s="74">
        <v>3.0</v>
      </c>
      <c r="E28" s="72" t="s">
        <v>358</v>
      </c>
      <c r="F28" s="72" t="s">
        <v>87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73"/>
      <c r="B29" s="73"/>
      <c r="C29" s="73"/>
      <c r="D29" s="74">
        <v>3.0</v>
      </c>
      <c r="E29" s="72" t="s">
        <v>359</v>
      </c>
      <c r="F29" s="72" t="s">
        <v>89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73"/>
      <c r="B30" s="72" t="s">
        <v>54</v>
      </c>
      <c r="C30" s="73"/>
      <c r="D30" s="73"/>
      <c r="E30" s="73"/>
      <c r="F30" s="73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73"/>
      <c r="B31" s="73"/>
      <c r="C31" s="73"/>
      <c r="D31" s="74">
        <v>1.0</v>
      </c>
      <c r="E31" s="72" t="s">
        <v>360</v>
      </c>
      <c r="F31" s="72" t="s">
        <v>361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73"/>
      <c r="B32" s="73"/>
      <c r="C32" s="73"/>
      <c r="D32" s="74">
        <v>2.0</v>
      </c>
      <c r="E32" s="72" t="s">
        <v>362</v>
      </c>
      <c r="F32" s="72" t="s">
        <v>87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73"/>
      <c r="B33" s="73"/>
      <c r="C33" s="73"/>
      <c r="D33" s="74">
        <v>3.0</v>
      </c>
      <c r="E33" s="72" t="s">
        <v>363</v>
      </c>
      <c r="F33" s="72" t="s">
        <v>88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73"/>
      <c r="B34" s="73"/>
      <c r="C34" s="73"/>
      <c r="D34" s="74">
        <v>3.0</v>
      </c>
      <c r="E34" s="72" t="s">
        <v>364</v>
      </c>
      <c r="F34" s="72" t="s">
        <v>89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73"/>
      <c r="B35" s="72" t="s">
        <v>53</v>
      </c>
      <c r="C35" s="73"/>
      <c r="D35" s="73"/>
      <c r="E35" s="73"/>
      <c r="F35" s="73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73"/>
      <c r="B36" s="73"/>
      <c r="C36" s="73"/>
      <c r="D36" s="74">
        <v>1.0</v>
      </c>
      <c r="E36" s="72" t="s">
        <v>365</v>
      </c>
      <c r="F36" s="72" t="s">
        <v>87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73"/>
      <c r="B37" s="73"/>
      <c r="C37" s="73"/>
      <c r="D37" s="74">
        <v>2.0</v>
      </c>
      <c r="E37" s="72" t="s">
        <v>118</v>
      </c>
      <c r="F37" s="72" t="s">
        <v>95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73"/>
      <c r="B38" s="73"/>
      <c r="C38" s="73"/>
      <c r="D38" s="74">
        <v>3.0</v>
      </c>
      <c r="E38" s="72" t="s">
        <v>366</v>
      </c>
      <c r="F38" s="72" t="s">
        <v>97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73"/>
      <c r="B39" s="73"/>
      <c r="C39" s="73"/>
      <c r="D39" s="74">
        <v>3.0</v>
      </c>
      <c r="E39" s="72" t="s">
        <v>367</v>
      </c>
      <c r="F39" s="72" t="s">
        <v>90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73"/>
      <c r="B40" s="72" t="s">
        <v>52</v>
      </c>
      <c r="C40" s="73"/>
      <c r="D40" s="73"/>
      <c r="E40" s="73"/>
      <c r="F40" s="73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73"/>
      <c r="B41" s="73"/>
      <c r="C41" s="73"/>
      <c r="D41" s="74">
        <v>1.0</v>
      </c>
      <c r="E41" s="72" t="s">
        <v>368</v>
      </c>
      <c r="F41" s="72" t="s">
        <v>89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73"/>
      <c r="B42" s="73"/>
      <c r="C42" s="73"/>
      <c r="D42" s="74">
        <v>2.0</v>
      </c>
      <c r="E42" s="72" t="s">
        <v>369</v>
      </c>
      <c r="F42" s="72" t="s">
        <v>87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73"/>
      <c r="B43" s="73"/>
      <c r="C43" s="73"/>
      <c r="D43" s="74">
        <v>3.0</v>
      </c>
      <c r="E43" s="72" t="s">
        <v>370</v>
      </c>
      <c r="F43" s="72" t="s">
        <v>88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73"/>
      <c r="B44" s="73"/>
      <c r="C44" s="73"/>
      <c r="D44" s="74">
        <v>3.0</v>
      </c>
      <c r="E44" s="72" t="s">
        <v>371</v>
      </c>
      <c r="F44" s="72" t="s">
        <v>88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73"/>
      <c r="B45" s="72" t="s">
        <v>51</v>
      </c>
      <c r="C45" s="73"/>
      <c r="D45" s="73"/>
      <c r="E45" s="73"/>
      <c r="F45" s="73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73"/>
      <c r="B46" s="73"/>
      <c r="C46" s="73"/>
      <c r="D46" s="74">
        <v>1.0</v>
      </c>
      <c r="E46" s="72" t="s">
        <v>372</v>
      </c>
      <c r="F46" s="72" t="s">
        <v>87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73"/>
      <c r="B47" s="73"/>
      <c r="C47" s="73"/>
      <c r="D47" s="74">
        <v>2.0</v>
      </c>
      <c r="E47" s="72" t="s">
        <v>121</v>
      </c>
      <c r="F47" s="72" t="s">
        <v>90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73"/>
      <c r="B48" s="73"/>
      <c r="C48" s="73"/>
      <c r="D48" s="74">
        <v>3.0</v>
      </c>
      <c r="E48" s="72" t="s">
        <v>373</v>
      </c>
      <c r="F48" s="72" t="s">
        <v>97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73"/>
      <c r="B49" s="73"/>
      <c r="C49" s="73"/>
      <c r="D49" s="74">
        <v>3.0</v>
      </c>
      <c r="E49" s="72" t="s">
        <v>122</v>
      </c>
      <c r="F49" s="72" t="s">
        <v>94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73"/>
      <c r="B50" s="72" t="s">
        <v>77</v>
      </c>
      <c r="C50" s="73"/>
      <c r="D50" s="73"/>
      <c r="E50" s="73"/>
      <c r="F50" s="73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73"/>
      <c r="B51" s="73"/>
      <c r="C51" s="73"/>
      <c r="D51" s="74">
        <v>1.0</v>
      </c>
      <c r="E51" s="72" t="s">
        <v>141</v>
      </c>
      <c r="F51" s="72" t="s">
        <v>92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73"/>
      <c r="B52" s="73"/>
      <c r="C52" s="73"/>
      <c r="D52" s="74">
        <v>2.0</v>
      </c>
      <c r="E52" s="72" t="s">
        <v>374</v>
      </c>
      <c r="F52" s="72" t="s">
        <v>129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73"/>
      <c r="B53" s="73"/>
      <c r="C53" s="73"/>
      <c r="D53" s="74">
        <v>3.0</v>
      </c>
      <c r="E53" s="72" t="s">
        <v>375</v>
      </c>
      <c r="F53" s="72" t="s">
        <v>90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73"/>
      <c r="B54" s="73"/>
      <c r="C54" s="73"/>
      <c r="D54" s="74">
        <v>3.0</v>
      </c>
      <c r="E54" s="72" t="s">
        <v>376</v>
      </c>
      <c r="F54" s="72" t="s">
        <v>126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73"/>
      <c r="B55" s="72" t="s">
        <v>76</v>
      </c>
      <c r="C55" s="73"/>
      <c r="D55" s="73"/>
      <c r="E55" s="73"/>
      <c r="F55" s="73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73"/>
      <c r="B56" s="73"/>
      <c r="C56" s="73"/>
      <c r="D56" s="74">
        <v>1.0</v>
      </c>
      <c r="E56" s="72" t="s">
        <v>377</v>
      </c>
      <c r="F56" s="72" t="s">
        <v>90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73"/>
      <c r="B57" s="73"/>
      <c r="C57" s="73"/>
      <c r="D57" s="74">
        <v>2.0</v>
      </c>
      <c r="E57" s="72" t="s">
        <v>378</v>
      </c>
      <c r="F57" s="72" t="s">
        <v>88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73"/>
      <c r="B58" s="72" t="s">
        <v>75</v>
      </c>
      <c r="C58" s="73"/>
      <c r="D58" s="73"/>
      <c r="E58" s="73"/>
      <c r="F58" s="73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73"/>
      <c r="B59" s="73"/>
      <c r="C59" s="73"/>
      <c r="D59" s="74">
        <v>1.0</v>
      </c>
      <c r="E59" s="72" t="s">
        <v>379</v>
      </c>
      <c r="F59" s="72" t="s">
        <v>380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73"/>
      <c r="B60" s="73"/>
      <c r="C60" s="73"/>
      <c r="D60" s="74">
        <v>2.0</v>
      </c>
      <c r="E60" s="72" t="s">
        <v>381</v>
      </c>
      <c r="F60" s="72" t="s">
        <v>382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73"/>
      <c r="B61" s="73"/>
      <c r="C61" s="73"/>
      <c r="D61" s="74">
        <v>3.0</v>
      </c>
      <c r="E61" s="72" t="s">
        <v>132</v>
      </c>
      <c r="F61" s="72" t="s">
        <v>90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73"/>
      <c r="B62" s="73"/>
      <c r="C62" s="73"/>
      <c r="D62" s="74">
        <v>3.0</v>
      </c>
      <c r="E62" s="72" t="s">
        <v>130</v>
      </c>
      <c r="F62" s="72" t="s">
        <v>131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73"/>
      <c r="B63" s="72" t="s">
        <v>74</v>
      </c>
      <c r="C63" s="73"/>
      <c r="D63" s="73"/>
      <c r="E63" s="73"/>
      <c r="F63" s="73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73"/>
      <c r="B64" s="73"/>
      <c r="C64" s="73"/>
      <c r="D64" s="74">
        <v>1.0</v>
      </c>
      <c r="E64" s="72" t="s">
        <v>383</v>
      </c>
      <c r="F64" s="72" t="s">
        <v>90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73"/>
      <c r="B65" s="73"/>
      <c r="C65" s="73"/>
      <c r="D65" s="74">
        <v>2.0</v>
      </c>
      <c r="E65" s="72" t="s">
        <v>135</v>
      </c>
      <c r="F65" s="72" t="s">
        <v>88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73"/>
      <c r="B66" s="73"/>
      <c r="C66" s="73"/>
      <c r="D66" s="74">
        <v>3.0</v>
      </c>
      <c r="E66" s="72" t="s">
        <v>384</v>
      </c>
      <c r="F66" s="72" t="s">
        <v>90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73"/>
      <c r="B67" s="72" t="s">
        <v>73</v>
      </c>
      <c r="C67" s="73"/>
      <c r="D67" s="73"/>
      <c r="E67" s="73"/>
      <c r="F67" s="73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73"/>
      <c r="B68" s="73"/>
      <c r="C68" s="73"/>
      <c r="D68" s="74">
        <v>1.0</v>
      </c>
      <c r="E68" s="72" t="s">
        <v>385</v>
      </c>
      <c r="F68" s="72" t="s">
        <v>382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73"/>
      <c r="B69" s="73"/>
      <c r="C69" s="73"/>
      <c r="D69" s="74">
        <v>2.0</v>
      </c>
      <c r="E69" s="72" t="s">
        <v>386</v>
      </c>
      <c r="F69" s="72" t="s">
        <v>382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73"/>
      <c r="B70" s="73"/>
      <c r="C70" s="73"/>
      <c r="D70" s="74">
        <v>3.0</v>
      </c>
      <c r="E70" s="72" t="s">
        <v>136</v>
      </c>
      <c r="F70" s="72" t="s">
        <v>90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73"/>
      <c r="B71" s="73"/>
      <c r="C71" s="73"/>
      <c r="D71" s="74">
        <v>3.0</v>
      </c>
      <c r="E71" s="72" t="s">
        <v>387</v>
      </c>
      <c r="F71" s="72" t="s">
        <v>382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73"/>
      <c r="B72" s="72" t="s">
        <v>72</v>
      </c>
      <c r="C72" s="73"/>
      <c r="D72" s="73"/>
      <c r="E72" s="73"/>
      <c r="F72" s="73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73"/>
      <c r="B73" s="73"/>
      <c r="C73" s="73"/>
      <c r="D73" s="74">
        <v>1.0</v>
      </c>
      <c r="E73" s="72" t="s">
        <v>388</v>
      </c>
      <c r="F73" s="72" t="s">
        <v>87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73"/>
      <c r="B74" s="73"/>
      <c r="C74" s="73"/>
      <c r="D74" s="74">
        <v>2.0</v>
      </c>
      <c r="E74" s="72" t="s">
        <v>389</v>
      </c>
      <c r="F74" s="72" t="s">
        <v>95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73"/>
      <c r="B75" s="73"/>
      <c r="C75" s="73"/>
      <c r="D75" s="74">
        <v>3.0</v>
      </c>
      <c r="E75" s="72" t="s">
        <v>140</v>
      </c>
      <c r="F75" s="72" t="s">
        <v>94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73"/>
      <c r="B76" s="73"/>
      <c r="C76" s="73"/>
      <c r="D76" s="74">
        <v>3.0</v>
      </c>
      <c r="E76" s="72" t="s">
        <v>390</v>
      </c>
      <c r="F76" s="72" t="s">
        <v>95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73"/>
      <c r="B77" s="72" t="s">
        <v>71</v>
      </c>
      <c r="C77" s="73"/>
      <c r="D77" s="73"/>
      <c r="E77" s="73"/>
      <c r="F77" s="73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73"/>
      <c r="B78" s="73"/>
      <c r="C78" s="73"/>
      <c r="D78" s="74">
        <v>1.0</v>
      </c>
      <c r="E78" s="72" t="s">
        <v>391</v>
      </c>
      <c r="F78" s="72" t="s">
        <v>98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73"/>
      <c r="B79" s="73"/>
      <c r="C79" s="73"/>
      <c r="D79" s="74">
        <v>2.0</v>
      </c>
      <c r="E79" s="72" t="s">
        <v>392</v>
      </c>
      <c r="F79" s="72" t="s">
        <v>95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73"/>
      <c r="B80" s="73"/>
      <c r="C80" s="73"/>
      <c r="D80" s="74">
        <v>3.0</v>
      </c>
      <c r="E80" s="72" t="s">
        <v>393</v>
      </c>
      <c r="F80" s="72" t="s">
        <v>95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73"/>
      <c r="B81" s="72" t="s">
        <v>70</v>
      </c>
      <c r="C81" s="73"/>
      <c r="D81" s="73"/>
      <c r="E81" s="73"/>
      <c r="F81" s="73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73"/>
      <c r="B82" s="73"/>
      <c r="C82" s="73"/>
      <c r="D82" s="74">
        <v>1.0</v>
      </c>
      <c r="E82" s="72" t="s">
        <v>394</v>
      </c>
      <c r="F82" s="72" t="s">
        <v>395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73"/>
      <c r="B83" s="73"/>
      <c r="C83" s="73"/>
      <c r="D83" s="74">
        <v>2.0</v>
      </c>
      <c r="E83" s="72" t="s">
        <v>151</v>
      </c>
      <c r="F83" s="72" t="s">
        <v>94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73"/>
      <c r="B84" s="73"/>
      <c r="C84" s="73"/>
      <c r="D84" s="74">
        <v>3.0</v>
      </c>
      <c r="E84" s="72" t="s">
        <v>396</v>
      </c>
      <c r="F84" s="72" t="s">
        <v>88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73"/>
      <c r="B85" s="72" t="s">
        <v>69</v>
      </c>
      <c r="C85" s="73"/>
      <c r="D85" s="73"/>
      <c r="E85" s="73"/>
      <c r="F85" s="73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73"/>
      <c r="B86" s="73"/>
      <c r="C86" s="73"/>
      <c r="D86" s="74">
        <v>1.0</v>
      </c>
      <c r="E86" s="72" t="s">
        <v>397</v>
      </c>
      <c r="F86" s="72" t="s">
        <v>88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73"/>
      <c r="B87" s="73"/>
      <c r="C87" s="73"/>
      <c r="D87" s="74">
        <v>2.0</v>
      </c>
      <c r="E87" s="72" t="s">
        <v>155</v>
      </c>
      <c r="F87" s="72" t="s">
        <v>89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73"/>
      <c r="B88" s="73"/>
      <c r="C88" s="73"/>
      <c r="D88" s="74">
        <v>3.0</v>
      </c>
      <c r="E88" s="72" t="s">
        <v>398</v>
      </c>
      <c r="F88" s="72" t="s">
        <v>88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73"/>
      <c r="B89" s="73"/>
      <c r="C89" s="73"/>
      <c r="D89" s="74">
        <v>3.0</v>
      </c>
      <c r="E89" s="72" t="s">
        <v>156</v>
      </c>
      <c r="F89" s="72" t="s">
        <v>98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73"/>
      <c r="B90" s="72" t="s">
        <v>68</v>
      </c>
      <c r="C90" s="73"/>
      <c r="D90" s="73"/>
      <c r="E90" s="73"/>
      <c r="F90" s="73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73"/>
      <c r="B91" s="73"/>
      <c r="C91" s="73"/>
      <c r="D91" s="74">
        <v>1.0</v>
      </c>
      <c r="E91" s="72" t="s">
        <v>399</v>
      </c>
      <c r="F91" s="72" t="s">
        <v>87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73"/>
      <c r="B92" s="73"/>
      <c r="C92" s="73"/>
      <c r="D92" s="74">
        <v>2.0</v>
      </c>
      <c r="E92" s="72" t="s">
        <v>158</v>
      </c>
      <c r="F92" s="72" t="s">
        <v>94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73"/>
      <c r="B93" s="73"/>
      <c r="C93" s="73"/>
      <c r="D93" s="74">
        <v>3.0</v>
      </c>
      <c r="E93" s="72" t="s">
        <v>400</v>
      </c>
      <c r="F93" s="72" t="s">
        <v>88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73"/>
      <c r="B94" s="73"/>
      <c r="C94" s="73"/>
      <c r="D94" s="74">
        <v>3.0</v>
      </c>
      <c r="E94" s="72" t="s">
        <v>159</v>
      </c>
      <c r="F94" s="72" t="s">
        <v>95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73"/>
      <c r="B95" s="72" t="s">
        <v>43</v>
      </c>
      <c r="C95" s="73"/>
      <c r="D95" s="73"/>
      <c r="E95" s="73"/>
      <c r="F95" s="73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73"/>
      <c r="B96" s="73"/>
      <c r="C96" s="73"/>
      <c r="D96" s="74">
        <v>1.0</v>
      </c>
      <c r="E96" s="72" t="s">
        <v>164</v>
      </c>
      <c r="F96" s="72" t="s">
        <v>126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73"/>
      <c r="B97" s="73"/>
      <c r="C97" s="73"/>
      <c r="D97" s="74">
        <v>2.0</v>
      </c>
      <c r="E97" s="72" t="s">
        <v>162</v>
      </c>
      <c r="F97" s="72" t="s">
        <v>88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73"/>
      <c r="B98" s="73"/>
      <c r="C98" s="73"/>
      <c r="D98" s="74">
        <v>3.0</v>
      </c>
      <c r="E98" s="72" t="s">
        <v>401</v>
      </c>
      <c r="F98" s="72" t="s">
        <v>402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73"/>
      <c r="B99" s="73"/>
      <c r="C99" s="73"/>
      <c r="D99" s="74">
        <v>3.0</v>
      </c>
      <c r="E99" s="72" t="s">
        <v>403</v>
      </c>
      <c r="F99" s="72" t="s">
        <v>336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73"/>
      <c r="B100" s="72" t="s">
        <v>42</v>
      </c>
      <c r="C100" s="73"/>
      <c r="D100" s="73"/>
      <c r="E100" s="73"/>
      <c r="F100" s="73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73"/>
      <c r="B101" s="73"/>
      <c r="C101" s="73"/>
      <c r="D101" s="74">
        <v>1.0</v>
      </c>
      <c r="E101" s="72" t="s">
        <v>404</v>
      </c>
      <c r="F101" s="72" t="s">
        <v>88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73"/>
      <c r="B102" s="73"/>
      <c r="C102" s="73"/>
      <c r="D102" s="74">
        <v>2.0</v>
      </c>
      <c r="E102" s="72" t="s">
        <v>405</v>
      </c>
      <c r="F102" s="72" t="s">
        <v>88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73"/>
      <c r="B103" s="73"/>
      <c r="C103" s="73"/>
      <c r="D103" s="74">
        <v>3.0</v>
      </c>
      <c r="E103" s="72" t="s">
        <v>406</v>
      </c>
      <c r="F103" s="72" t="s">
        <v>96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73"/>
      <c r="B104" s="72" t="s">
        <v>41</v>
      </c>
      <c r="C104" s="73"/>
      <c r="D104" s="73"/>
      <c r="E104" s="73"/>
      <c r="F104" s="73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73"/>
      <c r="B105" s="73"/>
      <c r="C105" s="73"/>
      <c r="D105" s="74">
        <v>1.0</v>
      </c>
      <c r="E105" s="72" t="s">
        <v>171</v>
      </c>
      <c r="F105" s="72" t="s">
        <v>131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73"/>
      <c r="B106" s="73"/>
      <c r="C106" s="73"/>
      <c r="D106" s="74">
        <v>2.0</v>
      </c>
      <c r="E106" s="72" t="s">
        <v>407</v>
      </c>
      <c r="F106" s="72" t="s">
        <v>90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73"/>
      <c r="B107" s="73"/>
      <c r="C107" s="73"/>
      <c r="D107" s="74">
        <v>3.0</v>
      </c>
      <c r="E107" s="72" t="s">
        <v>408</v>
      </c>
      <c r="F107" s="72" t="s">
        <v>89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73"/>
      <c r="B108" s="73"/>
      <c r="C108" s="73"/>
      <c r="D108" s="74">
        <v>3.0</v>
      </c>
      <c r="E108" s="72" t="s">
        <v>174</v>
      </c>
      <c r="F108" s="72" t="s">
        <v>88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73"/>
      <c r="B109" s="72" t="s">
        <v>40</v>
      </c>
      <c r="C109" s="73"/>
      <c r="D109" s="73"/>
      <c r="E109" s="73"/>
      <c r="F109" s="73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73"/>
      <c r="B110" s="73"/>
      <c r="C110" s="73"/>
      <c r="D110" s="74">
        <v>1.0</v>
      </c>
      <c r="E110" s="72" t="s">
        <v>175</v>
      </c>
      <c r="F110" s="72" t="s">
        <v>87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73"/>
      <c r="B111" s="73"/>
      <c r="C111" s="73"/>
      <c r="D111" s="74">
        <v>2.0</v>
      </c>
      <c r="E111" s="72" t="s">
        <v>176</v>
      </c>
      <c r="F111" s="72" t="s">
        <v>88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73"/>
      <c r="B112" s="73"/>
      <c r="C112" s="73"/>
      <c r="D112" s="74">
        <v>3.0</v>
      </c>
      <c r="E112" s="72" t="s">
        <v>409</v>
      </c>
      <c r="F112" s="72" t="s">
        <v>96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73"/>
      <c r="B113" s="73"/>
      <c r="C113" s="73"/>
      <c r="D113" s="74">
        <v>3.0</v>
      </c>
      <c r="E113" s="72" t="s">
        <v>410</v>
      </c>
      <c r="F113" s="72" t="s">
        <v>88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73"/>
      <c r="B114" s="72" t="s">
        <v>39</v>
      </c>
      <c r="C114" s="73"/>
      <c r="D114" s="73"/>
      <c r="E114" s="73"/>
      <c r="F114" s="73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73"/>
      <c r="B115" s="73"/>
      <c r="C115" s="73"/>
      <c r="D115" s="74">
        <v>1.0</v>
      </c>
      <c r="E115" s="72" t="s">
        <v>411</v>
      </c>
      <c r="F115" s="72" t="s">
        <v>382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73"/>
      <c r="B116" s="73"/>
      <c r="C116" s="73"/>
      <c r="D116" s="74">
        <v>2.0</v>
      </c>
      <c r="E116" s="72" t="s">
        <v>182</v>
      </c>
      <c r="F116" s="72" t="s">
        <v>89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73"/>
      <c r="B117" s="73"/>
      <c r="C117" s="73"/>
      <c r="D117" s="74">
        <v>3.0</v>
      </c>
      <c r="E117" s="72" t="s">
        <v>179</v>
      </c>
      <c r="F117" s="72" t="s">
        <v>90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73"/>
      <c r="B118" s="73"/>
      <c r="C118" s="73"/>
      <c r="D118" s="74">
        <v>3.0</v>
      </c>
      <c r="E118" s="72" t="s">
        <v>412</v>
      </c>
      <c r="F118" s="72" t="s">
        <v>89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73"/>
      <c r="B119" s="72" t="s">
        <v>36</v>
      </c>
      <c r="C119" s="73"/>
      <c r="D119" s="73"/>
      <c r="E119" s="73"/>
      <c r="F119" s="73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73"/>
      <c r="B120" s="73"/>
      <c r="C120" s="73"/>
      <c r="D120" s="74">
        <v>1.0</v>
      </c>
      <c r="E120" s="72" t="s">
        <v>183</v>
      </c>
      <c r="F120" s="72" t="s">
        <v>87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73"/>
      <c r="B121" s="73"/>
      <c r="C121" s="73"/>
      <c r="D121" s="74">
        <v>2.0</v>
      </c>
      <c r="E121" s="72" t="s">
        <v>413</v>
      </c>
      <c r="F121" s="72" t="s">
        <v>353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73"/>
      <c r="B122" s="73"/>
      <c r="C122" s="73"/>
      <c r="D122" s="74">
        <v>3.0</v>
      </c>
      <c r="E122" s="72" t="s">
        <v>414</v>
      </c>
      <c r="F122" s="72" t="s">
        <v>402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73"/>
      <c r="B123" s="73"/>
      <c r="C123" s="73"/>
      <c r="D123" s="74">
        <v>3.0</v>
      </c>
      <c r="E123" s="72" t="s">
        <v>185</v>
      </c>
      <c r="F123" s="72" t="s">
        <v>98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73"/>
      <c r="B124" s="72" t="s">
        <v>35</v>
      </c>
      <c r="C124" s="73"/>
      <c r="D124" s="73"/>
      <c r="E124" s="73"/>
      <c r="F124" s="73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73"/>
      <c r="B125" s="73"/>
      <c r="C125" s="73"/>
      <c r="D125" s="74">
        <v>1.0</v>
      </c>
      <c r="E125" s="72" t="s">
        <v>190</v>
      </c>
      <c r="F125" s="72" t="s">
        <v>87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73"/>
      <c r="B126" s="73"/>
      <c r="C126" s="73"/>
      <c r="D126" s="74">
        <v>2.0</v>
      </c>
      <c r="E126" s="72" t="s">
        <v>188</v>
      </c>
      <c r="F126" s="72" t="s">
        <v>189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73"/>
      <c r="B127" s="73"/>
      <c r="C127" s="73"/>
      <c r="D127" s="74">
        <v>3.0</v>
      </c>
      <c r="E127" s="72" t="s">
        <v>415</v>
      </c>
      <c r="F127" s="72" t="s">
        <v>416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73"/>
      <c r="B128" s="73"/>
      <c r="C128" s="73"/>
      <c r="D128" s="74">
        <v>3.0</v>
      </c>
      <c r="E128" s="72" t="s">
        <v>417</v>
      </c>
      <c r="F128" s="72" t="s">
        <v>89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73"/>
      <c r="B129" s="72" t="s">
        <v>37</v>
      </c>
      <c r="C129" s="73"/>
      <c r="D129" s="73"/>
      <c r="E129" s="73"/>
      <c r="F129" s="73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73"/>
      <c r="B130" s="73"/>
      <c r="C130" s="73"/>
      <c r="D130" s="74">
        <v>1.0</v>
      </c>
      <c r="E130" s="72" t="s">
        <v>192</v>
      </c>
      <c r="F130" s="72" t="s">
        <v>87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73"/>
      <c r="B131" s="73"/>
      <c r="C131" s="73"/>
      <c r="D131" s="74">
        <v>2.0</v>
      </c>
      <c r="E131" s="72" t="s">
        <v>193</v>
      </c>
      <c r="F131" s="72" t="s">
        <v>87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73"/>
      <c r="B132" s="73"/>
      <c r="C132" s="73"/>
      <c r="D132" s="74">
        <v>3.0</v>
      </c>
      <c r="E132" s="72" t="s">
        <v>194</v>
      </c>
      <c r="F132" s="72" t="s">
        <v>88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73"/>
      <c r="B133" s="73"/>
      <c r="C133" s="73"/>
      <c r="D133" s="74">
        <v>3.0</v>
      </c>
      <c r="E133" s="72" t="s">
        <v>195</v>
      </c>
      <c r="F133" s="72" t="s">
        <v>89</v>
      </c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73"/>
      <c r="B134" s="72" t="s">
        <v>34</v>
      </c>
      <c r="C134" s="73"/>
      <c r="D134" s="73"/>
      <c r="E134" s="73"/>
      <c r="F134" s="73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73"/>
      <c r="B135" s="73"/>
      <c r="C135" s="73"/>
      <c r="D135" s="74">
        <v>1.0</v>
      </c>
      <c r="E135" s="72" t="s">
        <v>197</v>
      </c>
      <c r="F135" s="72" t="s">
        <v>87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73"/>
      <c r="B136" s="73"/>
      <c r="C136" s="73"/>
      <c r="D136" s="74">
        <v>2.0</v>
      </c>
      <c r="E136" s="72" t="s">
        <v>196</v>
      </c>
      <c r="F136" s="72" t="s">
        <v>89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73"/>
      <c r="B137" s="73"/>
      <c r="C137" s="73"/>
      <c r="D137" s="74">
        <v>3.0</v>
      </c>
      <c r="E137" s="72" t="s">
        <v>418</v>
      </c>
      <c r="F137" s="72" t="s">
        <v>94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73"/>
      <c r="B138" s="73"/>
      <c r="C138" s="73"/>
      <c r="D138" s="74">
        <v>3.0</v>
      </c>
      <c r="E138" s="72" t="s">
        <v>198</v>
      </c>
      <c r="F138" s="72" t="s">
        <v>353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73"/>
      <c r="B139" s="72" t="s">
        <v>33</v>
      </c>
      <c r="C139" s="73"/>
      <c r="D139" s="73"/>
      <c r="E139" s="73"/>
      <c r="F139" s="73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73"/>
      <c r="B140" s="73"/>
      <c r="C140" s="73"/>
      <c r="D140" s="74">
        <v>1.0</v>
      </c>
      <c r="E140" s="72" t="s">
        <v>201</v>
      </c>
      <c r="F140" s="72" t="s">
        <v>92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73"/>
      <c r="B141" s="73"/>
      <c r="C141" s="73"/>
      <c r="D141" s="74">
        <v>2.0</v>
      </c>
      <c r="E141" s="72" t="s">
        <v>202</v>
      </c>
      <c r="F141" s="72" t="s">
        <v>89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73"/>
      <c r="B142" s="73"/>
      <c r="C142" s="73"/>
      <c r="D142" s="74">
        <v>3.0</v>
      </c>
      <c r="E142" s="72" t="s">
        <v>203</v>
      </c>
      <c r="F142" s="72" t="s">
        <v>88</v>
      </c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73"/>
      <c r="B143" s="73"/>
      <c r="C143" s="73"/>
      <c r="D143" s="74">
        <v>3.0</v>
      </c>
      <c r="E143" s="72" t="s">
        <v>200</v>
      </c>
      <c r="F143" s="72" t="s">
        <v>87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73"/>
      <c r="B144" s="72" t="s">
        <v>30</v>
      </c>
      <c r="C144" s="73"/>
      <c r="D144" s="73"/>
      <c r="E144" s="73"/>
      <c r="F144" s="73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73"/>
      <c r="B145" s="73"/>
      <c r="C145" s="73"/>
      <c r="D145" s="74">
        <v>1.0</v>
      </c>
      <c r="E145" s="72" t="s">
        <v>419</v>
      </c>
      <c r="F145" s="72" t="s">
        <v>88</v>
      </c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73"/>
      <c r="B146" s="73"/>
      <c r="C146" s="73"/>
      <c r="D146" s="74">
        <v>2.0</v>
      </c>
      <c r="E146" s="72" t="s">
        <v>205</v>
      </c>
      <c r="F146" s="72" t="s">
        <v>88</v>
      </c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73"/>
      <c r="B147" s="73"/>
      <c r="C147" s="73"/>
      <c r="D147" s="74">
        <v>3.0</v>
      </c>
      <c r="E147" s="72" t="s">
        <v>420</v>
      </c>
      <c r="F147" s="72" t="s">
        <v>421</v>
      </c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73"/>
      <c r="B148" s="73"/>
      <c r="C148" s="73"/>
      <c r="D148" s="74">
        <v>3.0</v>
      </c>
      <c r="E148" s="72" t="s">
        <v>422</v>
      </c>
      <c r="F148" s="72" t="s">
        <v>423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73"/>
      <c r="B149" s="72" t="s">
        <v>29</v>
      </c>
      <c r="C149" s="73"/>
      <c r="D149" s="73"/>
      <c r="E149" s="73"/>
      <c r="F149" s="73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73"/>
      <c r="B150" s="73"/>
      <c r="C150" s="73"/>
      <c r="D150" s="74">
        <v>1.0</v>
      </c>
      <c r="E150" s="72" t="s">
        <v>208</v>
      </c>
      <c r="F150" s="72" t="s">
        <v>424</v>
      </c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73"/>
      <c r="B151" s="73"/>
      <c r="C151" s="73"/>
      <c r="D151" s="74">
        <v>2.0</v>
      </c>
      <c r="E151" s="72" t="s">
        <v>425</v>
      </c>
      <c r="F151" s="72" t="s">
        <v>426</v>
      </c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73"/>
      <c r="B152" s="73"/>
      <c r="C152" s="73"/>
      <c r="D152" s="74">
        <v>3.0</v>
      </c>
      <c r="E152" s="72" t="s">
        <v>427</v>
      </c>
      <c r="F152" s="72" t="s">
        <v>89</v>
      </c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73"/>
      <c r="B153" s="73"/>
      <c r="C153" s="73"/>
      <c r="D153" s="74">
        <v>3.0</v>
      </c>
      <c r="E153" s="72" t="s">
        <v>428</v>
      </c>
      <c r="F153" s="72" t="s">
        <v>89</v>
      </c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73"/>
      <c r="B154" s="72" t="s">
        <v>31</v>
      </c>
      <c r="C154" s="73"/>
      <c r="D154" s="73"/>
      <c r="E154" s="73"/>
      <c r="F154" s="73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73"/>
      <c r="B155" s="73"/>
      <c r="C155" s="73"/>
      <c r="D155" s="74">
        <v>1.0</v>
      </c>
      <c r="E155" s="72" t="s">
        <v>429</v>
      </c>
      <c r="F155" s="72" t="s">
        <v>214</v>
      </c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73"/>
      <c r="B156" s="73"/>
      <c r="C156" s="73"/>
      <c r="D156" s="74">
        <v>2.0</v>
      </c>
      <c r="E156" s="72" t="s">
        <v>217</v>
      </c>
      <c r="F156" s="72" t="s">
        <v>89</v>
      </c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73"/>
      <c r="B157" s="73"/>
      <c r="C157" s="73"/>
      <c r="D157" s="74">
        <v>3.0</v>
      </c>
      <c r="E157" s="72" t="s">
        <v>430</v>
      </c>
      <c r="F157" s="72" t="s">
        <v>353</v>
      </c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73"/>
      <c r="B158" s="73"/>
      <c r="C158" s="73"/>
      <c r="D158" s="74">
        <v>3.0</v>
      </c>
      <c r="E158" s="72" t="s">
        <v>215</v>
      </c>
      <c r="F158" s="72" t="s">
        <v>89</v>
      </c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73"/>
      <c r="B159" s="72" t="s">
        <v>28</v>
      </c>
      <c r="C159" s="73"/>
      <c r="D159" s="73"/>
      <c r="E159" s="73"/>
      <c r="F159" s="73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73"/>
      <c r="B160" s="73"/>
      <c r="C160" s="73"/>
      <c r="D160" s="74">
        <v>1.0</v>
      </c>
      <c r="E160" s="72" t="s">
        <v>218</v>
      </c>
      <c r="F160" s="72" t="s">
        <v>88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73"/>
      <c r="B161" s="73"/>
      <c r="C161" s="73"/>
      <c r="D161" s="74">
        <v>2.0</v>
      </c>
      <c r="E161" s="72" t="s">
        <v>431</v>
      </c>
      <c r="F161" s="72" t="s">
        <v>88</v>
      </c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73"/>
      <c r="B162" s="73"/>
      <c r="C162" s="73"/>
      <c r="D162" s="74">
        <v>3.0</v>
      </c>
      <c r="E162" s="72" t="s">
        <v>432</v>
      </c>
      <c r="F162" s="72" t="s">
        <v>92</v>
      </c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73"/>
      <c r="B163" s="73"/>
      <c r="C163" s="73"/>
      <c r="D163" s="74">
        <v>3.0</v>
      </c>
      <c r="E163" s="72" t="s">
        <v>219</v>
      </c>
      <c r="F163" s="72" t="s">
        <v>88</v>
      </c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73"/>
      <c r="B164" s="72" t="s">
        <v>27</v>
      </c>
      <c r="C164" s="73"/>
      <c r="D164" s="73"/>
      <c r="E164" s="73"/>
      <c r="F164" s="73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73"/>
      <c r="B165" s="73"/>
      <c r="C165" s="73"/>
      <c r="D165" s="74">
        <v>1.0</v>
      </c>
      <c r="E165" s="72" t="s">
        <v>224</v>
      </c>
      <c r="F165" s="72" t="s">
        <v>87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73"/>
      <c r="B166" s="73"/>
      <c r="C166" s="73"/>
      <c r="D166" s="74">
        <v>2.0</v>
      </c>
      <c r="E166" s="72" t="s">
        <v>433</v>
      </c>
      <c r="F166" s="72" t="s">
        <v>89</v>
      </c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73"/>
      <c r="B167" s="73"/>
      <c r="C167" s="73"/>
      <c r="D167" s="74">
        <v>3.0</v>
      </c>
      <c r="E167" s="72" t="s">
        <v>223</v>
      </c>
      <c r="F167" s="72" t="s">
        <v>353</v>
      </c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73"/>
      <c r="B168" s="73"/>
      <c r="C168" s="73"/>
      <c r="D168" s="74">
        <v>3.0</v>
      </c>
      <c r="E168" s="72" t="s">
        <v>434</v>
      </c>
      <c r="F168" s="72" t="s">
        <v>94</v>
      </c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73"/>
      <c r="B169" s="72" t="s">
        <v>24</v>
      </c>
      <c r="C169" s="73"/>
      <c r="D169" s="73"/>
      <c r="E169" s="73"/>
      <c r="F169" s="73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73"/>
      <c r="B170" s="73"/>
      <c r="C170" s="73"/>
      <c r="D170" s="74">
        <v>1.0</v>
      </c>
      <c r="E170" s="72" t="s">
        <v>226</v>
      </c>
      <c r="F170" s="72" t="s">
        <v>89</v>
      </c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73"/>
      <c r="B171" s="73"/>
      <c r="C171" s="73"/>
      <c r="D171" s="74">
        <v>2.0</v>
      </c>
      <c r="E171" s="72" t="s">
        <v>227</v>
      </c>
      <c r="F171" s="72" t="s">
        <v>147</v>
      </c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73"/>
      <c r="B172" s="73"/>
      <c r="C172" s="73"/>
      <c r="D172" s="74">
        <v>3.0</v>
      </c>
      <c r="E172" s="72" t="s">
        <v>228</v>
      </c>
      <c r="F172" s="72" t="s">
        <v>229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73"/>
      <c r="B173" s="73"/>
      <c r="C173" s="73"/>
      <c r="D173" s="74">
        <v>3.0</v>
      </c>
      <c r="E173" s="72" t="s">
        <v>435</v>
      </c>
      <c r="F173" s="72" t="s">
        <v>436</v>
      </c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73"/>
      <c r="B174" s="72" t="s">
        <v>23</v>
      </c>
      <c r="C174" s="73"/>
      <c r="D174" s="73"/>
      <c r="E174" s="73"/>
      <c r="F174" s="73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73"/>
      <c r="B175" s="73"/>
      <c r="C175" s="73"/>
      <c r="D175" s="74">
        <v>1.0</v>
      </c>
      <c r="E175" s="72" t="s">
        <v>437</v>
      </c>
      <c r="F175" s="72" t="s">
        <v>438</v>
      </c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73"/>
      <c r="B176" s="73"/>
      <c r="C176" s="73"/>
      <c r="D176" s="74">
        <v>2.0</v>
      </c>
      <c r="E176" s="72" t="s">
        <v>439</v>
      </c>
      <c r="F176" s="72" t="s">
        <v>440</v>
      </c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73"/>
      <c r="B177" s="73"/>
      <c r="C177" s="73"/>
      <c r="D177" s="74">
        <v>3.0</v>
      </c>
      <c r="E177" s="72" t="s">
        <v>234</v>
      </c>
      <c r="F177" s="72" t="s">
        <v>89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73"/>
      <c r="B178" s="73"/>
      <c r="C178" s="73"/>
      <c r="D178" s="74">
        <v>3.0</v>
      </c>
      <c r="E178" s="72" t="s">
        <v>235</v>
      </c>
      <c r="F178" s="72" t="s">
        <v>89</v>
      </c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73"/>
      <c r="B179" s="72" t="s">
        <v>25</v>
      </c>
      <c r="C179" s="73"/>
      <c r="D179" s="73"/>
      <c r="E179" s="73"/>
      <c r="F179" s="73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73"/>
      <c r="B180" s="73"/>
      <c r="C180" s="73"/>
      <c r="D180" s="74">
        <v>1.0</v>
      </c>
      <c r="E180" s="72" t="s">
        <v>236</v>
      </c>
      <c r="F180" s="72" t="s">
        <v>353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73"/>
      <c r="B181" s="73"/>
      <c r="C181" s="73"/>
      <c r="D181" s="74">
        <v>2.0</v>
      </c>
      <c r="E181" s="72" t="s">
        <v>237</v>
      </c>
      <c r="F181" s="72" t="s">
        <v>87</v>
      </c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73"/>
      <c r="B182" s="73"/>
      <c r="C182" s="73"/>
      <c r="D182" s="74">
        <v>3.0</v>
      </c>
      <c r="E182" s="72" t="s">
        <v>441</v>
      </c>
      <c r="F182" s="72" t="s">
        <v>89</v>
      </c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73"/>
      <c r="B183" s="73"/>
      <c r="C183" s="73"/>
      <c r="D183" s="74">
        <v>3.0</v>
      </c>
      <c r="E183" s="72" t="s">
        <v>239</v>
      </c>
      <c r="F183" s="72" t="s">
        <v>89</v>
      </c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73"/>
      <c r="B184" s="72" t="s">
        <v>22</v>
      </c>
      <c r="C184" s="73"/>
      <c r="D184" s="73"/>
      <c r="E184" s="73"/>
      <c r="F184" s="73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73"/>
      <c r="B185" s="73"/>
      <c r="C185" s="73"/>
      <c r="D185" s="74">
        <v>1.0</v>
      </c>
      <c r="E185" s="72" t="s">
        <v>240</v>
      </c>
      <c r="F185" s="72" t="s">
        <v>89</v>
      </c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73"/>
      <c r="B186" s="73"/>
      <c r="C186" s="73"/>
      <c r="D186" s="74">
        <v>2.0</v>
      </c>
      <c r="E186" s="72" t="s">
        <v>242</v>
      </c>
      <c r="F186" s="72" t="s">
        <v>87</v>
      </c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73"/>
      <c r="B187" s="73"/>
      <c r="C187" s="73"/>
      <c r="D187" s="74">
        <v>3.0</v>
      </c>
      <c r="E187" s="72" t="s">
        <v>442</v>
      </c>
      <c r="F187" s="72" t="s">
        <v>89</v>
      </c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73"/>
      <c r="B188" s="73"/>
      <c r="C188" s="73"/>
      <c r="D188" s="74">
        <v>3.0</v>
      </c>
      <c r="E188" s="72" t="s">
        <v>241</v>
      </c>
      <c r="F188" s="72" t="s">
        <v>89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73"/>
      <c r="B189" s="72" t="s">
        <v>21</v>
      </c>
      <c r="C189" s="73"/>
      <c r="D189" s="73"/>
      <c r="E189" s="73"/>
      <c r="F189" s="73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73"/>
      <c r="B190" s="73"/>
      <c r="C190" s="73"/>
      <c r="D190" s="74">
        <v>1.0</v>
      </c>
      <c r="E190" s="72" t="s">
        <v>244</v>
      </c>
      <c r="F190" s="72" t="s">
        <v>353</v>
      </c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73"/>
      <c r="B191" s="73"/>
      <c r="C191" s="73"/>
      <c r="D191" s="74">
        <v>2.0</v>
      </c>
      <c r="E191" s="72" t="s">
        <v>443</v>
      </c>
      <c r="F191" s="72" t="s">
        <v>87</v>
      </c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73"/>
      <c r="B192" s="73"/>
      <c r="C192" s="73"/>
      <c r="D192" s="74">
        <v>3.0</v>
      </c>
      <c r="E192" s="72" t="s">
        <v>246</v>
      </c>
      <c r="F192" s="72" t="s">
        <v>89</v>
      </c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73"/>
      <c r="B193" s="73"/>
      <c r="C193" s="73"/>
      <c r="D193" s="74">
        <v>3.0</v>
      </c>
      <c r="E193" s="72" t="s">
        <v>245</v>
      </c>
      <c r="F193" s="72" t="s">
        <v>89</v>
      </c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73"/>
      <c r="B194" s="72" t="s">
        <v>18</v>
      </c>
      <c r="C194" s="73"/>
      <c r="D194" s="73"/>
      <c r="E194" s="73"/>
      <c r="F194" s="73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73"/>
      <c r="B195" s="73"/>
      <c r="C195" s="73"/>
      <c r="D195" s="74">
        <v>1.0</v>
      </c>
      <c r="E195" s="72" t="s">
        <v>248</v>
      </c>
      <c r="F195" s="72" t="s">
        <v>147</v>
      </c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73"/>
      <c r="B196" s="73"/>
      <c r="C196" s="73"/>
      <c r="D196" s="74">
        <v>2.0</v>
      </c>
      <c r="E196" s="72" t="s">
        <v>249</v>
      </c>
      <c r="F196" s="72" t="s">
        <v>87</v>
      </c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73"/>
      <c r="B197" s="73"/>
      <c r="C197" s="73"/>
      <c r="D197" s="74">
        <v>3.0</v>
      </c>
      <c r="E197" s="72" t="s">
        <v>444</v>
      </c>
      <c r="F197" s="72" t="s">
        <v>445</v>
      </c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73"/>
      <c r="B198" s="72" t="s">
        <v>17</v>
      </c>
      <c r="C198" s="73"/>
      <c r="D198" s="73"/>
      <c r="E198" s="73"/>
      <c r="F198" s="73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73"/>
      <c r="B199" s="73"/>
      <c r="C199" s="73"/>
      <c r="D199" s="74">
        <v>1.0</v>
      </c>
      <c r="E199" s="72" t="s">
        <v>251</v>
      </c>
      <c r="F199" s="72" t="s">
        <v>87</v>
      </c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73"/>
      <c r="B200" s="73"/>
      <c r="C200" s="73"/>
      <c r="D200" s="74">
        <v>2.0</v>
      </c>
      <c r="E200" s="72" t="s">
        <v>446</v>
      </c>
      <c r="F200" s="72" t="s">
        <v>189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73"/>
      <c r="B201" s="72" t="s">
        <v>19</v>
      </c>
      <c r="C201" s="73"/>
      <c r="D201" s="73"/>
      <c r="E201" s="73"/>
      <c r="F201" s="73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73"/>
      <c r="B202" s="73"/>
      <c r="C202" s="73"/>
      <c r="D202" s="74">
        <v>1.0</v>
      </c>
      <c r="E202" s="72" t="s">
        <v>252</v>
      </c>
      <c r="F202" s="72" t="s">
        <v>87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73"/>
      <c r="B203" s="73"/>
      <c r="C203" s="73"/>
      <c r="D203" s="74">
        <v>2.0</v>
      </c>
      <c r="E203" s="72" t="s">
        <v>447</v>
      </c>
      <c r="F203" s="72" t="s">
        <v>87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73"/>
      <c r="B204" s="73"/>
      <c r="C204" s="73"/>
      <c r="D204" s="74">
        <v>3.0</v>
      </c>
      <c r="E204" s="72" t="s">
        <v>253</v>
      </c>
      <c r="F204" s="72" t="s">
        <v>87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73"/>
      <c r="B205" s="73"/>
      <c r="C205" s="73"/>
      <c r="D205" s="74">
        <v>4.0</v>
      </c>
      <c r="E205" s="72" t="s">
        <v>448</v>
      </c>
      <c r="F205" s="72" t="s">
        <v>88</v>
      </c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73"/>
      <c r="B206" s="72" t="s">
        <v>16</v>
      </c>
      <c r="C206" s="73"/>
      <c r="D206" s="73"/>
      <c r="E206" s="73"/>
      <c r="F206" s="73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73"/>
      <c r="B207" s="73"/>
      <c r="C207" s="73"/>
      <c r="D207" s="74">
        <v>1.0</v>
      </c>
      <c r="E207" s="72" t="s">
        <v>254</v>
      </c>
      <c r="F207" s="72" t="s">
        <v>87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73"/>
      <c r="B208" s="73"/>
      <c r="C208" s="73"/>
      <c r="D208" s="74">
        <v>2.0</v>
      </c>
      <c r="E208" s="72" t="s">
        <v>255</v>
      </c>
      <c r="F208" s="72" t="s">
        <v>89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73"/>
      <c r="B209" s="73"/>
      <c r="C209" s="73"/>
      <c r="D209" s="74">
        <v>3.0</v>
      </c>
      <c r="E209" s="72" t="s">
        <v>449</v>
      </c>
      <c r="F209" s="72" t="s">
        <v>88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73"/>
      <c r="B210" s="73"/>
      <c r="C210" s="73"/>
      <c r="D210" s="74">
        <v>3.0</v>
      </c>
      <c r="E210" s="72" t="s">
        <v>257</v>
      </c>
      <c r="F210" s="72" t="s">
        <v>87</v>
      </c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73"/>
      <c r="B211" s="72" t="s">
        <v>15</v>
      </c>
      <c r="C211" s="73"/>
      <c r="D211" s="73"/>
      <c r="E211" s="73"/>
      <c r="F211" s="73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73"/>
      <c r="B212" s="73"/>
      <c r="C212" s="73"/>
      <c r="D212" s="74">
        <v>1.0</v>
      </c>
      <c r="E212" s="72" t="s">
        <v>450</v>
      </c>
      <c r="F212" s="72" t="s">
        <v>87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73"/>
      <c r="B213" s="73"/>
      <c r="C213" s="73"/>
      <c r="D213" s="74">
        <v>2.0</v>
      </c>
      <c r="E213" s="72" t="s">
        <v>259</v>
      </c>
      <c r="F213" s="72" t="s">
        <v>87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73"/>
      <c r="B214" s="72" t="s">
        <v>260</v>
      </c>
      <c r="C214" s="73"/>
      <c r="D214" s="73"/>
      <c r="E214" s="73"/>
      <c r="F214" s="73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73"/>
      <c r="B215" s="73"/>
      <c r="C215" s="73"/>
      <c r="D215" s="74">
        <v>1.0</v>
      </c>
      <c r="E215" s="72" t="s">
        <v>451</v>
      </c>
      <c r="F215" s="72" t="s">
        <v>89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73"/>
      <c r="B216" s="73"/>
      <c r="C216" s="73"/>
      <c r="D216" s="74">
        <v>2.0</v>
      </c>
      <c r="E216" s="72" t="s">
        <v>266</v>
      </c>
      <c r="F216" s="72" t="s">
        <v>87</v>
      </c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73"/>
      <c r="B217" s="73"/>
      <c r="C217" s="73"/>
      <c r="D217" s="74">
        <v>3.0</v>
      </c>
      <c r="E217" s="72" t="s">
        <v>452</v>
      </c>
      <c r="F217" s="72" t="s">
        <v>88</v>
      </c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73"/>
      <c r="B218" s="73"/>
      <c r="C218" s="73"/>
      <c r="D218" s="74">
        <v>3.0</v>
      </c>
      <c r="E218" s="72" t="s">
        <v>263</v>
      </c>
      <c r="F218" s="72" t="s">
        <v>88</v>
      </c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73"/>
      <c r="B219" s="72" t="s">
        <v>267</v>
      </c>
      <c r="C219" s="73"/>
      <c r="D219" s="73"/>
      <c r="E219" s="73"/>
      <c r="F219" s="73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73"/>
      <c r="B220" s="73"/>
      <c r="C220" s="73"/>
      <c r="D220" s="74">
        <v>1.0</v>
      </c>
      <c r="E220" s="72" t="s">
        <v>269</v>
      </c>
      <c r="F220" s="72" t="s">
        <v>147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73"/>
      <c r="B221" s="73"/>
      <c r="C221" s="73"/>
      <c r="D221" s="74">
        <v>2.0</v>
      </c>
      <c r="E221" s="72" t="s">
        <v>453</v>
      </c>
      <c r="F221" s="72" t="s">
        <v>88</v>
      </c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73"/>
      <c r="B222" s="73"/>
      <c r="C222" s="73"/>
      <c r="D222" s="74">
        <v>3.0</v>
      </c>
      <c r="E222" s="72" t="s">
        <v>454</v>
      </c>
      <c r="F222" s="72" t="s">
        <v>88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73"/>
      <c r="B223" s="73"/>
      <c r="C223" s="73"/>
      <c r="D223" s="74">
        <v>3.0</v>
      </c>
      <c r="E223" s="72" t="s">
        <v>184</v>
      </c>
      <c r="F223" s="72" t="s">
        <v>88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73"/>
      <c r="B224" s="72" t="s">
        <v>270</v>
      </c>
      <c r="C224" s="73"/>
      <c r="D224" s="73"/>
      <c r="E224" s="73"/>
      <c r="F224" s="73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73"/>
      <c r="B225" s="73"/>
      <c r="C225" s="73"/>
      <c r="D225" s="74">
        <v>1.0</v>
      </c>
      <c r="E225" s="72" t="s">
        <v>455</v>
      </c>
      <c r="F225" s="72" t="s">
        <v>147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73"/>
      <c r="B226" s="73"/>
      <c r="C226" s="73"/>
      <c r="D226" s="74">
        <v>2.0</v>
      </c>
      <c r="E226" s="72" t="s">
        <v>271</v>
      </c>
      <c r="F226" s="72" t="s">
        <v>89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73"/>
      <c r="B227" s="73"/>
      <c r="C227" s="73"/>
      <c r="D227" s="74">
        <v>3.0</v>
      </c>
      <c r="E227" s="72" t="s">
        <v>274</v>
      </c>
      <c r="F227" s="72" t="s">
        <v>275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73"/>
      <c r="B228" s="73"/>
      <c r="C228" s="73"/>
      <c r="D228" s="74">
        <v>3.0</v>
      </c>
      <c r="E228" s="72" t="s">
        <v>276</v>
      </c>
      <c r="F228" s="72" t="s">
        <v>89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73"/>
      <c r="B229" s="72" t="s">
        <v>277</v>
      </c>
      <c r="C229" s="73"/>
      <c r="D229" s="73"/>
      <c r="E229" s="73"/>
      <c r="F229" s="73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73"/>
      <c r="B230" s="73"/>
      <c r="C230" s="73"/>
      <c r="D230" s="74">
        <v>1.0</v>
      </c>
      <c r="E230" s="72" t="s">
        <v>279</v>
      </c>
      <c r="F230" s="72" t="s">
        <v>87</v>
      </c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73"/>
      <c r="B231" s="73"/>
      <c r="C231" s="73"/>
      <c r="D231" s="74">
        <v>2.0</v>
      </c>
      <c r="E231" s="72" t="s">
        <v>280</v>
      </c>
      <c r="F231" s="72" t="s">
        <v>89</v>
      </c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73"/>
      <c r="B232" s="73"/>
      <c r="C232" s="73"/>
      <c r="D232" s="74">
        <v>3.0</v>
      </c>
      <c r="E232" s="72" t="s">
        <v>199</v>
      </c>
      <c r="F232" s="72" t="s">
        <v>88</v>
      </c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73"/>
      <c r="B233" s="73"/>
      <c r="C233" s="73"/>
      <c r="D233" s="74">
        <v>3.0</v>
      </c>
      <c r="E233" s="72" t="s">
        <v>456</v>
      </c>
      <c r="F233" s="72" t="s">
        <v>88</v>
      </c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73"/>
      <c r="B234" s="72" t="s">
        <v>284</v>
      </c>
      <c r="C234" s="73"/>
      <c r="D234" s="73"/>
      <c r="E234" s="73"/>
      <c r="F234" s="73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73"/>
      <c r="B235" s="73"/>
      <c r="C235" s="73"/>
      <c r="D235" s="74">
        <v>1.0</v>
      </c>
      <c r="E235" s="72" t="s">
        <v>287</v>
      </c>
      <c r="F235" s="72" t="s">
        <v>89</v>
      </c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73"/>
      <c r="B236" s="73"/>
      <c r="C236" s="73"/>
      <c r="D236" s="74">
        <v>2.0</v>
      </c>
      <c r="E236" s="72" t="s">
        <v>457</v>
      </c>
      <c r="F236" s="72" t="s">
        <v>89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73"/>
      <c r="B237" s="73"/>
      <c r="C237" s="73"/>
      <c r="D237" s="74">
        <v>3.0</v>
      </c>
      <c r="E237" s="72" t="s">
        <v>458</v>
      </c>
      <c r="F237" s="72" t="s">
        <v>90</v>
      </c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73"/>
      <c r="B238" s="73"/>
      <c r="C238" s="73"/>
      <c r="D238" s="74">
        <v>3.0</v>
      </c>
      <c r="E238" s="72" t="s">
        <v>459</v>
      </c>
      <c r="F238" s="72" t="s">
        <v>89</v>
      </c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984251969" footer="0.0" header="0.0" left="0.787401575" right="0.787401575" top="0.984251969"/>
  <pageSetup paperSize="9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6.14"/>
    <col customWidth="1" min="3" max="3" width="17.86"/>
    <col customWidth="1" min="4" max="4" width="11.86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_xlfn.RANK.EQ(E2,E2:E198)</f>
        <v>1</v>
      </c>
      <c r="B2" s="93" t="s">
        <v>160</v>
      </c>
      <c r="C2" s="93" t="s">
        <v>91</v>
      </c>
      <c r="D2" s="93">
        <v>3.838913965E9</v>
      </c>
      <c r="E2" s="96">
        <f t="shared" ref="E2:E15" si="1">SUM(F2:I2)</f>
        <v>4240</v>
      </c>
      <c r="F2" s="97">
        <v>1120.0</v>
      </c>
      <c r="G2" s="98">
        <v>1120.0</v>
      </c>
      <c r="H2" s="98">
        <v>880.0</v>
      </c>
      <c r="I2" s="93">
        <v>1120.0</v>
      </c>
      <c r="J2" s="93" t="s">
        <v>68</v>
      </c>
      <c r="K2" s="93" t="s">
        <v>819</v>
      </c>
      <c r="L2" s="99">
        <v>30502.0</v>
      </c>
    </row>
    <row r="3">
      <c r="A3" s="93">
        <f>_xlfn.RANK.EQ(E3,E2:E201)</f>
        <v>2</v>
      </c>
      <c r="B3" s="93" t="s">
        <v>158</v>
      </c>
      <c r="C3" s="93"/>
      <c r="D3" s="93">
        <v>2.805950933E9</v>
      </c>
      <c r="E3" s="96">
        <f t="shared" si="1"/>
        <v>3840</v>
      </c>
      <c r="F3" s="97">
        <v>1600.0</v>
      </c>
      <c r="G3" s="98">
        <v>880.0</v>
      </c>
      <c r="H3" s="98">
        <v>1360.0</v>
      </c>
      <c r="I3" s="93"/>
      <c r="J3" s="93"/>
      <c r="K3" s="93" t="s">
        <v>819</v>
      </c>
      <c r="L3" s="93" t="s">
        <v>1365</v>
      </c>
    </row>
    <row r="4">
      <c r="A4" s="93">
        <f>_xlfn.RANK.EQ(E4,E2:E197)</f>
        <v>3</v>
      </c>
      <c r="B4" s="93" t="s">
        <v>159</v>
      </c>
      <c r="C4" s="93" t="s">
        <v>95</v>
      </c>
      <c r="D4" s="93">
        <v>8000905.0</v>
      </c>
      <c r="E4" s="96">
        <f t="shared" si="1"/>
        <v>3600</v>
      </c>
      <c r="F4" s="97">
        <v>1360.0</v>
      </c>
      <c r="G4" s="98">
        <v>1120.0</v>
      </c>
      <c r="H4" s="98">
        <v>1120.0</v>
      </c>
      <c r="I4" s="93"/>
      <c r="J4" s="93" t="s">
        <v>68</v>
      </c>
      <c r="K4" s="93" t="s">
        <v>819</v>
      </c>
      <c r="L4" s="93" t="s">
        <v>1366</v>
      </c>
    </row>
    <row r="5">
      <c r="A5" s="93">
        <f>_xlfn.RANK.EQ(E5,E2:E200)</f>
        <v>4</v>
      </c>
      <c r="B5" s="93" t="s">
        <v>161</v>
      </c>
      <c r="C5" s="93" t="s">
        <v>92</v>
      </c>
      <c r="D5" s="93">
        <v>1.743447914E9</v>
      </c>
      <c r="E5" s="96">
        <f t="shared" si="1"/>
        <v>3360</v>
      </c>
      <c r="F5" s="97">
        <v>1120.0</v>
      </c>
      <c r="G5" s="98">
        <v>880.0</v>
      </c>
      <c r="H5" s="93"/>
      <c r="I5" s="93">
        <v>1360.0</v>
      </c>
      <c r="J5" s="93" t="s">
        <v>68</v>
      </c>
      <c r="K5" s="93" t="s">
        <v>819</v>
      </c>
      <c r="L5" s="99">
        <v>29592.0</v>
      </c>
    </row>
    <row r="6">
      <c r="A6" s="93">
        <f>_xlfn.RANK.EQ(E6,E2:E200)</f>
        <v>5</v>
      </c>
      <c r="B6" s="101" t="s">
        <v>399</v>
      </c>
      <c r="C6" s="100"/>
      <c r="D6" s="100"/>
      <c r="E6" s="96">
        <f t="shared" si="1"/>
        <v>3200</v>
      </c>
      <c r="F6" s="103"/>
      <c r="G6" s="101">
        <v>1600.0</v>
      </c>
      <c r="H6" s="101">
        <v>1600.0</v>
      </c>
      <c r="I6" s="100"/>
      <c r="J6" s="100"/>
      <c r="K6" s="100"/>
      <c r="L6" s="100"/>
    </row>
    <row r="7">
      <c r="A7" s="93">
        <f>_xlfn.RANK.EQ(E7,E2:E200)</f>
        <v>6</v>
      </c>
      <c r="B7" s="93" t="s">
        <v>725</v>
      </c>
      <c r="C7" s="93"/>
      <c r="D7" s="93">
        <v>9.69943989E10</v>
      </c>
      <c r="E7" s="96">
        <f t="shared" si="1"/>
        <v>2640</v>
      </c>
      <c r="F7" s="97">
        <v>880.0</v>
      </c>
      <c r="G7" s="98">
        <v>880.0</v>
      </c>
      <c r="H7" s="98">
        <v>880.0</v>
      </c>
      <c r="I7" s="93"/>
      <c r="J7" s="93"/>
      <c r="K7" s="93"/>
      <c r="L7" s="93"/>
    </row>
    <row r="8">
      <c r="A8" s="93">
        <f>_xlfn.RANK.EQ(E8,E2:E201)</f>
        <v>7</v>
      </c>
      <c r="B8" s="93" t="s">
        <v>506</v>
      </c>
      <c r="C8" s="93" t="s">
        <v>95</v>
      </c>
      <c r="D8" s="93">
        <v>1.136793941E9</v>
      </c>
      <c r="E8" s="96">
        <f t="shared" si="1"/>
        <v>2240</v>
      </c>
      <c r="F8" s="97"/>
      <c r="G8" s="98">
        <v>1360.0</v>
      </c>
      <c r="H8" s="98">
        <v>880.0</v>
      </c>
      <c r="I8" s="93"/>
      <c r="J8" s="93" t="s">
        <v>68</v>
      </c>
      <c r="K8" s="93" t="s">
        <v>819</v>
      </c>
      <c r="L8" s="93" t="s">
        <v>1010</v>
      </c>
    </row>
    <row r="9">
      <c r="A9" s="93">
        <f>_xlfn.RANK.EQ(E9,E2:E203)</f>
        <v>8</v>
      </c>
      <c r="B9" s="93" t="s">
        <v>525</v>
      </c>
      <c r="C9" s="93" t="s">
        <v>95</v>
      </c>
      <c r="D9" s="93">
        <v>9.0974280925E10</v>
      </c>
      <c r="E9" s="96">
        <f t="shared" si="1"/>
        <v>2000</v>
      </c>
      <c r="F9" s="97">
        <v>880.0</v>
      </c>
      <c r="G9" s="93"/>
      <c r="H9" s="93"/>
      <c r="I9" s="93">
        <v>1120.0</v>
      </c>
      <c r="J9" s="93" t="s">
        <v>68</v>
      </c>
      <c r="K9" s="93" t="s">
        <v>819</v>
      </c>
      <c r="L9" s="99">
        <v>28342.0</v>
      </c>
    </row>
    <row r="10">
      <c r="A10" s="93">
        <f>_xlfn.RANK.EQ(E10,E2:E200)</f>
        <v>9</v>
      </c>
      <c r="B10" s="93" t="s">
        <v>519</v>
      </c>
      <c r="C10" s="93"/>
      <c r="D10" s="93">
        <v>1.02045291E9</v>
      </c>
      <c r="E10" s="96">
        <f t="shared" si="1"/>
        <v>1760</v>
      </c>
      <c r="F10" s="97">
        <v>880.0</v>
      </c>
      <c r="G10" s="93"/>
      <c r="H10" s="98">
        <v>880.0</v>
      </c>
      <c r="I10" s="93"/>
      <c r="J10" s="93"/>
      <c r="K10" s="93"/>
      <c r="L10" s="93"/>
    </row>
    <row r="11">
      <c r="A11" s="93">
        <f>_xlfn.RANK.EQ(E11,E2:E202)</f>
        <v>10</v>
      </c>
      <c r="B11" s="93" t="s">
        <v>678</v>
      </c>
      <c r="C11" s="93" t="s">
        <v>92</v>
      </c>
      <c r="D11" s="93">
        <v>4093964.0</v>
      </c>
      <c r="E11" s="96">
        <f t="shared" si="1"/>
        <v>1600</v>
      </c>
      <c r="F11" s="97"/>
      <c r="G11" s="93"/>
      <c r="H11" s="93"/>
      <c r="I11" s="93">
        <v>1600.0</v>
      </c>
      <c r="J11" s="93" t="s">
        <v>68</v>
      </c>
      <c r="K11" s="93" t="s">
        <v>819</v>
      </c>
      <c r="L11" s="99">
        <v>26820.0</v>
      </c>
    </row>
    <row r="12">
      <c r="A12" s="100">
        <f>_xlfn.RANK.EQ(E12,E2:E200)</f>
        <v>11</v>
      </c>
      <c r="B12" s="101" t="s">
        <v>1367</v>
      </c>
      <c r="C12" s="100"/>
      <c r="D12" s="100"/>
      <c r="E12" s="102">
        <f t="shared" si="1"/>
        <v>1120</v>
      </c>
      <c r="F12" s="103"/>
      <c r="G12" s="100"/>
      <c r="H12" s="101">
        <v>1120.0</v>
      </c>
      <c r="I12" s="100"/>
      <c r="J12" s="100"/>
      <c r="K12" s="100"/>
      <c r="L12" s="100"/>
    </row>
    <row r="13">
      <c r="A13" s="93">
        <f>_xlfn.RANK.EQ(E13,E2:E205)</f>
        <v>12</v>
      </c>
      <c r="B13" s="93" t="s">
        <v>535</v>
      </c>
      <c r="C13" s="93" t="s">
        <v>89</v>
      </c>
      <c r="D13" s="93">
        <v>3.293426905E9</v>
      </c>
      <c r="E13" s="96">
        <f t="shared" si="1"/>
        <v>880</v>
      </c>
      <c r="F13" s="97"/>
      <c r="G13" s="93"/>
      <c r="H13" s="93"/>
      <c r="I13" s="93">
        <v>880.0</v>
      </c>
      <c r="J13" s="93" t="s">
        <v>68</v>
      </c>
      <c r="K13" s="93" t="s">
        <v>819</v>
      </c>
      <c r="L13" s="93" t="s">
        <v>1368</v>
      </c>
    </row>
    <row r="14">
      <c r="A14" s="93">
        <f>_xlfn.RANK.EQ(E14,E2:E212)</f>
        <v>12</v>
      </c>
      <c r="B14" s="101" t="s">
        <v>539</v>
      </c>
      <c r="C14" s="100"/>
      <c r="D14" s="100"/>
      <c r="E14" s="96">
        <f t="shared" si="1"/>
        <v>880</v>
      </c>
      <c r="F14" s="100"/>
      <c r="G14" s="101">
        <v>880.0</v>
      </c>
      <c r="H14" s="100"/>
      <c r="I14" s="100"/>
      <c r="J14" s="100"/>
      <c r="K14" s="100"/>
      <c r="L14" s="100"/>
    </row>
    <row r="15">
      <c r="A15" s="100">
        <f>_xlfn.RANK.EQ(E15,E2:E212)</f>
        <v>14</v>
      </c>
      <c r="B15" s="101" t="s">
        <v>1369</v>
      </c>
      <c r="C15" s="100"/>
      <c r="D15" s="100"/>
      <c r="E15" s="102">
        <f t="shared" si="1"/>
        <v>640</v>
      </c>
      <c r="F15" s="100"/>
      <c r="G15" s="100"/>
      <c r="H15" s="101">
        <v>640.0</v>
      </c>
      <c r="I15" s="100"/>
      <c r="J15" s="100"/>
      <c r="K15" s="100"/>
      <c r="L15" s="100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14"/>
    <col customWidth="1" min="3" max="3" width="17.43"/>
    <col customWidth="1" hidden="1" min="4" max="4" width="13.57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_xlfn.RANK.EQ(E2,E2:E198)</f>
        <v>1</v>
      </c>
      <c r="B2" s="93" t="s">
        <v>258</v>
      </c>
      <c r="C2" s="93" t="s">
        <v>87</v>
      </c>
      <c r="D2" s="93">
        <v>1.366029938E9</v>
      </c>
      <c r="E2" s="96">
        <f t="shared" ref="E2:E14" si="1">SUM(F2:I2)</f>
        <v>4320</v>
      </c>
      <c r="F2" s="97">
        <v>1600.0</v>
      </c>
      <c r="G2" s="98">
        <v>1600.0</v>
      </c>
      <c r="H2" s="98">
        <v>1120.0</v>
      </c>
      <c r="I2" s="93"/>
      <c r="J2" s="93" t="s">
        <v>15</v>
      </c>
      <c r="K2" s="93" t="s">
        <v>819</v>
      </c>
      <c r="L2" s="93" t="s">
        <v>1370</v>
      </c>
    </row>
    <row r="3">
      <c r="A3" s="93">
        <f>_xlfn.RANK.EQ(E3,E2:E198)</f>
        <v>2</v>
      </c>
      <c r="B3" s="93" t="s">
        <v>259</v>
      </c>
      <c r="C3" s="93" t="s">
        <v>87</v>
      </c>
      <c r="D3" s="93">
        <v>1.2262272956E10</v>
      </c>
      <c r="E3" s="96">
        <f t="shared" si="1"/>
        <v>3840</v>
      </c>
      <c r="F3" s="97">
        <v>1360.0</v>
      </c>
      <c r="G3" s="98">
        <v>1120.0</v>
      </c>
      <c r="H3" s="98">
        <v>1360.0</v>
      </c>
      <c r="I3" s="93"/>
      <c r="J3" s="93" t="s">
        <v>15</v>
      </c>
      <c r="K3" s="93" t="s">
        <v>819</v>
      </c>
      <c r="L3" s="93" t="s">
        <v>1026</v>
      </c>
    </row>
    <row r="4">
      <c r="A4" s="93">
        <f>_xlfn.RANK.EQ(E4,E2:E198)</f>
        <v>3</v>
      </c>
      <c r="B4" s="93" t="s">
        <v>731</v>
      </c>
      <c r="C4" s="93" t="s">
        <v>96</v>
      </c>
      <c r="D4" s="93" t="s">
        <v>732</v>
      </c>
      <c r="E4" s="96">
        <f t="shared" si="1"/>
        <v>2240</v>
      </c>
      <c r="F4" s="97"/>
      <c r="G4" s="98">
        <v>1360.0</v>
      </c>
      <c r="H4" s="93"/>
      <c r="I4" s="93">
        <v>880.0</v>
      </c>
      <c r="J4" s="93" t="s">
        <v>15</v>
      </c>
      <c r="K4" s="93" t="s">
        <v>819</v>
      </c>
      <c r="L4" s="93" t="s">
        <v>1214</v>
      </c>
    </row>
    <row r="5">
      <c r="A5" s="93">
        <f>_xlfn.RANK.EQ(E5,E2:E198)</f>
        <v>4</v>
      </c>
      <c r="B5" s="93" t="s">
        <v>502</v>
      </c>
      <c r="C5" s="93" t="s">
        <v>88</v>
      </c>
      <c r="D5" s="93">
        <v>1.2783001985E10</v>
      </c>
      <c r="E5" s="96">
        <f t="shared" si="1"/>
        <v>2000</v>
      </c>
      <c r="F5" s="97"/>
      <c r="G5" s="93"/>
      <c r="H5" s="98">
        <v>1120.0</v>
      </c>
      <c r="I5" s="93">
        <v>880.0</v>
      </c>
      <c r="J5" s="93" t="s">
        <v>15</v>
      </c>
      <c r="K5" s="93" t="s">
        <v>819</v>
      </c>
      <c r="L5" s="93" t="s">
        <v>1192</v>
      </c>
    </row>
    <row r="6">
      <c r="A6" s="93">
        <f>_xlfn.RANK.EQ(E6,E2:E198)</f>
        <v>5</v>
      </c>
      <c r="B6" s="93" t="s">
        <v>245</v>
      </c>
      <c r="C6" s="93" t="s">
        <v>89</v>
      </c>
      <c r="D6" s="93">
        <v>1.0505359952E10</v>
      </c>
      <c r="E6" s="96">
        <f t="shared" si="1"/>
        <v>1600</v>
      </c>
      <c r="F6" s="97"/>
      <c r="G6" s="93"/>
      <c r="H6" s="93"/>
      <c r="I6" s="93">
        <v>1600.0</v>
      </c>
      <c r="J6" s="93" t="s">
        <v>15</v>
      </c>
      <c r="K6" s="93" t="s">
        <v>819</v>
      </c>
      <c r="L6" s="99">
        <v>41437.0</v>
      </c>
    </row>
    <row r="7">
      <c r="A7" s="100">
        <f>_xlfn.RANK.EQ(E7,E2:E198)</f>
        <v>5</v>
      </c>
      <c r="B7" s="101" t="s">
        <v>1371</v>
      </c>
      <c r="C7" s="100"/>
      <c r="D7" s="100"/>
      <c r="E7" s="102">
        <f t="shared" si="1"/>
        <v>1600</v>
      </c>
      <c r="F7" s="103"/>
      <c r="G7" s="100"/>
      <c r="H7" s="101">
        <v>1600.0</v>
      </c>
      <c r="I7" s="100"/>
      <c r="J7" s="100"/>
      <c r="K7" s="100"/>
      <c r="L7" s="100"/>
    </row>
    <row r="8">
      <c r="A8" s="93">
        <f>_xlfn.RANK.EQ(E8,E2:E198)</f>
        <v>7</v>
      </c>
      <c r="B8" s="93" t="s">
        <v>247</v>
      </c>
      <c r="C8" s="93" t="s">
        <v>87</v>
      </c>
      <c r="D8" s="93">
        <v>1.204939098E10</v>
      </c>
      <c r="E8" s="96">
        <f t="shared" si="1"/>
        <v>1360</v>
      </c>
      <c r="F8" s="97"/>
      <c r="G8" s="93"/>
      <c r="H8" s="93"/>
      <c r="I8" s="93">
        <v>1360.0</v>
      </c>
      <c r="J8" s="93" t="s">
        <v>15</v>
      </c>
      <c r="K8" s="93" t="s">
        <v>819</v>
      </c>
      <c r="L8" s="99">
        <v>41061.0</v>
      </c>
    </row>
    <row r="9">
      <c r="A9" s="93">
        <f>_xlfn.RANK.EQ(E9,E2:E200)</f>
        <v>8</v>
      </c>
      <c r="B9" s="93" t="s">
        <v>544</v>
      </c>
      <c r="C9" s="93" t="s">
        <v>89</v>
      </c>
      <c r="D9" s="93">
        <v>1.0305160907E10</v>
      </c>
      <c r="E9" s="96">
        <f t="shared" si="1"/>
        <v>1120</v>
      </c>
      <c r="F9" s="97"/>
      <c r="G9" s="93"/>
      <c r="H9" s="93"/>
      <c r="I9" s="93">
        <v>1120.0</v>
      </c>
      <c r="J9" s="93" t="s">
        <v>15</v>
      </c>
      <c r="K9" s="93" t="s">
        <v>819</v>
      </c>
      <c r="L9" s="93" t="s">
        <v>1200</v>
      </c>
    </row>
    <row r="10">
      <c r="A10" s="93">
        <f>_xlfn.RANK.EQ(E10,E2:E200)</f>
        <v>8</v>
      </c>
      <c r="B10" s="93" t="s">
        <v>246</v>
      </c>
      <c r="C10" s="93" t="s">
        <v>89</v>
      </c>
      <c r="D10" s="93">
        <v>1.326261193E10</v>
      </c>
      <c r="E10" s="96">
        <f t="shared" si="1"/>
        <v>1120</v>
      </c>
      <c r="F10" s="97"/>
      <c r="G10" s="93"/>
      <c r="H10" s="93"/>
      <c r="I10" s="93">
        <v>1120.0</v>
      </c>
      <c r="J10" s="93" t="s">
        <v>15</v>
      </c>
      <c r="K10" s="93" t="s">
        <v>819</v>
      </c>
      <c r="L10" s="99">
        <v>41185.0</v>
      </c>
    </row>
    <row r="11">
      <c r="A11" s="93">
        <f>_xlfn.RANK.EQ(E11,E2:E200)</f>
        <v>8</v>
      </c>
      <c r="B11" s="101" t="s">
        <v>1372</v>
      </c>
      <c r="C11" s="100"/>
      <c r="D11" s="100"/>
      <c r="E11" s="96">
        <f t="shared" si="1"/>
        <v>1120</v>
      </c>
      <c r="F11" s="103"/>
      <c r="G11" s="101">
        <v>1120.0</v>
      </c>
      <c r="H11" s="100"/>
      <c r="I11" s="100"/>
      <c r="J11" s="100"/>
      <c r="K11" s="100"/>
      <c r="L11" s="100"/>
    </row>
    <row r="12">
      <c r="A12" s="93">
        <f>_xlfn.RANK.EQ(E12,E2:E196)</f>
        <v>11</v>
      </c>
      <c r="B12" s="93" t="s">
        <v>782</v>
      </c>
      <c r="C12" s="93" t="s">
        <v>88</v>
      </c>
      <c r="D12" s="93">
        <v>1.2161452967E10</v>
      </c>
      <c r="E12" s="96">
        <f t="shared" si="1"/>
        <v>880</v>
      </c>
      <c r="F12" s="97"/>
      <c r="G12" s="93"/>
      <c r="H12" s="93"/>
      <c r="I12" s="93">
        <v>880.0</v>
      </c>
      <c r="J12" s="93" t="s">
        <v>15</v>
      </c>
      <c r="K12" s="93" t="s">
        <v>819</v>
      </c>
      <c r="L12" s="99">
        <v>41092.0</v>
      </c>
    </row>
    <row r="13">
      <c r="A13" s="93">
        <f>_xlfn.RANK.EQ(E13,E2:E195)</f>
        <v>11</v>
      </c>
      <c r="B13" s="93" t="s">
        <v>755</v>
      </c>
      <c r="C13" s="93" t="s">
        <v>95</v>
      </c>
      <c r="D13" s="93">
        <v>164788.0</v>
      </c>
      <c r="E13" s="96">
        <f t="shared" si="1"/>
        <v>880</v>
      </c>
      <c r="F13" s="97"/>
      <c r="G13" s="93"/>
      <c r="H13" s="93"/>
      <c r="I13" s="93">
        <v>880.0</v>
      </c>
      <c r="J13" s="93" t="s">
        <v>15</v>
      </c>
      <c r="K13" s="93" t="s">
        <v>819</v>
      </c>
      <c r="L13" s="93" t="s">
        <v>1373</v>
      </c>
    </row>
    <row r="14">
      <c r="A14" s="93">
        <f>_xlfn.RANK.EQ(E14,E2:E196)</f>
        <v>11</v>
      </c>
      <c r="B14" s="101" t="s">
        <v>1374</v>
      </c>
      <c r="C14" s="100"/>
      <c r="D14" s="100"/>
      <c r="E14" s="96">
        <f t="shared" si="1"/>
        <v>880</v>
      </c>
      <c r="F14" s="100"/>
      <c r="G14" s="101">
        <v>880.0</v>
      </c>
      <c r="H14" s="100"/>
      <c r="I14" s="100"/>
      <c r="J14" s="100"/>
      <c r="K14" s="100"/>
      <c r="L14" s="10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9.86"/>
    <col customWidth="1" hidden="1" min="3" max="3" width="17.86"/>
    <col customWidth="1" min="4" max="4" width="11.86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_xlfn.RANK.EQ(E2,E2:E197)</f>
        <v>1</v>
      </c>
      <c r="B2" s="93" t="s">
        <v>244</v>
      </c>
      <c r="C2" s="93" t="s">
        <v>91</v>
      </c>
      <c r="D2" s="93">
        <v>1.367186897E10</v>
      </c>
      <c r="E2" s="96">
        <f t="shared" ref="E2:E28" si="1">SUM(F2:I2)</f>
        <v>5920</v>
      </c>
      <c r="F2" s="97">
        <v>1600.0</v>
      </c>
      <c r="G2" s="98">
        <v>1600.0</v>
      </c>
      <c r="H2" s="98">
        <v>1600.0</v>
      </c>
      <c r="I2" s="93">
        <v>1120.0</v>
      </c>
      <c r="J2" s="93" t="s">
        <v>21</v>
      </c>
      <c r="K2" s="93" t="s">
        <v>819</v>
      </c>
      <c r="L2" s="93" t="s">
        <v>1071</v>
      </c>
    </row>
    <row r="3">
      <c r="A3" s="93">
        <f>_xlfn.RANK.EQ(E3,E2:E200)</f>
        <v>2</v>
      </c>
      <c r="B3" s="93" t="s">
        <v>670</v>
      </c>
      <c r="C3" s="93" t="s">
        <v>91</v>
      </c>
      <c r="D3" s="93">
        <v>1.2493096975E10</v>
      </c>
      <c r="E3" s="96">
        <f t="shared" si="1"/>
        <v>3760</v>
      </c>
      <c r="F3" s="97">
        <v>880.0</v>
      </c>
      <c r="G3" s="98">
        <v>1120.0</v>
      </c>
      <c r="H3" s="98">
        <v>880.0</v>
      </c>
      <c r="I3" s="93">
        <v>880.0</v>
      </c>
      <c r="J3" s="93" t="s">
        <v>21</v>
      </c>
      <c r="K3" s="93" t="s">
        <v>819</v>
      </c>
      <c r="L3" s="93" t="s">
        <v>1035</v>
      </c>
    </row>
    <row r="4">
      <c r="A4" s="93">
        <f>_xlfn.RANK.EQ(E4,E2:E200)</f>
        <v>3</v>
      </c>
      <c r="B4" s="93" t="s">
        <v>245</v>
      </c>
      <c r="C4" s="93" t="s">
        <v>89</v>
      </c>
      <c r="D4" s="93">
        <v>1.0505359952E10</v>
      </c>
      <c r="E4" s="96">
        <f t="shared" si="1"/>
        <v>3360</v>
      </c>
      <c r="F4" s="97">
        <v>1360.0</v>
      </c>
      <c r="G4" s="98">
        <v>880.0</v>
      </c>
      <c r="H4" s="98">
        <v>1120.0</v>
      </c>
      <c r="I4" s="93"/>
      <c r="J4" s="93" t="s">
        <v>15</v>
      </c>
      <c r="K4" s="93" t="s">
        <v>819</v>
      </c>
      <c r="L4" s="99">
        <v>40727.0</v>
      </c>
    </row>
    <row r="5">
      <c r="A5" s="93">
        <f>_xlfn.RANK.EQ(E5,E2:E200)</f>
        <v>4</v>
      </c>
      <c r="B5" s="93" t="s">
        <v>246</v>
      </c>
      <c r="C5" s="93" t="s">
        <v>89</v>
      </c>
      <c r="D5" s="93">
        <v>1.326261193E10</v>
      </c>
      <c r="E5" s="96">
        <f t="shared" si="1"/>
        <v>3120</v>
      </c>
      <c r="F5" s="97">
        <v>1120.0</v>
      </c>
      <c r="G5" s="98">
        <v>880.0</v>
      </c>
      <c r="H5" s="98">
        <v>1120.0</v>
      </c>
      <c r="I5" s="93"/>
      <c r="J5" s="93" t="s">
        <v>15</v>
      </c>
      <c r="K5" s="93" t="s">
        <v>819</v>
      </c>
      <c r="L5" s="99">
        <v>40608.0</v>
      </c>
    </row>
    <row r="6">
      <c r="A6" s="93">
        <f>_xlfn.RANK.EQ(E6,E2:E200)</f>
        <v>4</v>
      </c>
      <c r="B6" s="93" t="s">
        <v>443</v>
      </c>
      <c r="C6" s="93" t="s">
        <v>87</v>
      </c>
      <c r="D6" s="93">
        <v>1.2358216925E10</v>
      </c>
      <c r="E6" s="96">
        <f t="shared" si="1"/>
        <v>3120</v>
      </c>
      <c r="F6" s="97">
        <v>880.0</v>
      </c>
      <c r="G6" s="98">
        <v>880.0</v>
      </c>
      <c r="H6" s="98">
        <v>1360.0</v>
      </c>
      <c r="I6" s="93"/>
      <c r="J6" s="93" t="s">
        <v>15</v>
      </c>
      <c r="K6" s="93" t="s">
        <v>819</v>
      </c>
      <c r="L6" s="93" t="s">
        <v>1200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93">
        <f>_xlfn.RANK.EQ(E7,E2:E200)</f>
        <v>6</v>
      </c>
      <c r="B7" s="93" t="s">
        <v>702</v>
      </c>
      <c r="C7" s="93" t="s">
        <v>89</v>
      </c>
      <c r="D7" s="93">
        <v>1.0029188989E10</v>
      </c>
      <c r="E7" s="96">
        <f t="shared" si="1"/>
        <v>3040</v>
      </c>
      <c r="F7" s="97">
        <v>880.0</v>
      </c>
      <c r="G7" s="98">
        <v>640.0</v>
      </c>
      <c r="H7" s="98">
        <v>640.0</v>
      </c>
      <c r="I7" s="93">
        <v>880.0</v>
      </c>
      <c r="J7" s="93" t="s">
        <v>21</v>
      </c>
      <c r="K7" s="93" t="s">
        <v>819</v>
      </c>
      <c r="L7" s="99">
        <v>40667.0</v>
      </c>
    </row>
    <row r="8">
      <c r="A8" s="93">
        <f>_xlfn.RANK.EQ(E8,E2:E195)</f>
        <v>7</v>
      </c>
      <c r="B8" s="93" t="s">
        <v>706</v>
      </c>
      <c r="C8" s="93" t="s">
        <v>88</v>
      </c>
      <c r="D8" s="93">
        <v>1.3359155912E10</v>
      </c>
      <c r="E8" s="96">
        <f t="shared" si="1"/>
        <v>2880</v>
      </c>
      <c r="F8" s="97"/>
      <c r="G8" s="98">
        <v>1360.0</v>
      </c>
      <c r="H8" s="98">
        <v>880.0</v>
      </c>
      <c r="I8" s="93">
        <v>640.0</v>
      </c>
      <c r="J8" s="93" t="s">
        <v>21</v>
      </c>
      <c r="K8" s="93" t="s">
        <v>819</v>
      </c>
      <c r="L8" s="93" t="s">
        <v>1375</v>
      </c>
    </row>
    <row r="9">
      <c r="A9" s="93">
        <f>_xlfn.RANK.EQ(E9,E2:E200)</f>
        <v>8</v>
      </c>
      <c r="B9" s="93" t="s">
        <v>247</v>
      </c>
      <c r="C9" s="93" t="s">
        <v>87</v>
      </c>
      <c r="D9" s="93">
        <v>1.204939098E10</v>
      </c>
      <c r="E9" s="96">
        <f t="shared" si="1"/>
        <v>2640</v>
      </c>
      <c r="F9" s="97">
        <v>1120.0</v>
      </c>
      <c r="G9" s="98">
        <v>640.0</v>
      </c>
      <c r="H9" s="98">
        <v>880.0</v>
      </c>
      <c r="I9" s="93"/>
      <c r="J9" s="93" t="s">
        <v>15</v>
      </c>
      <c r="K9" s="93" t="s">
        <v>819</v>
      </c>
      <c r="L9" s="93" t="s">
        <v>1376</v>
      </c>
    </row>
    <row r="10">
      <c r="A10" s="93">
        <f>_xlfn.RANK.EQ(E10,E2:E200)</f>
        <v>9</v>
      </c>
      <c r="B10" s="93" t="s">
        <v>544</v>
      </c>
      <c r="C10" s="93" t="s">
        <v>89</v>
      </c>
      <c r="D10" s="93">
        <v>1.0305160907E10</v>
      </c>
      <c r="E10" s="96">
        <f t="shared" si="1"/>
        <v>1920</v>
      </c>
      <c r="F10" s="97">
        <v>640.0</v>
      </c>
      <c r="G10" s="98">
        <v>640.0</v>
      </c>
      <c r="H10" s="98">
        <v>640.0</v>
      </c>
      <c r="I10" s="93"/>
      <c r="J10" s="93" t="s">
        <v>15</v>
      </c>
      <c r="K10" s="93" t="s">
        <v>819</v>
      </c>
      <c r="L10" s="93" t="s">
        <v>1370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93">
        <f>_xlfn.RANK.EQ(E11,E2:E200)</f>
        <v>10</v>
      </c>
      <c r="B11" s="101" t="s">
        <v>501</v>
      </c>
      <c r="C11" s="100"/>
      <c r="D11" s="100"/>
      <c r="E11" s="96">
        <f t="shared" si="1"/>
        <v>1760</v>
      </c>
      <c r="F11" s="103"/>
      <c r="G11" s="101">
        <v>1120.0</v>
      </c>
      <c r="H11" s="101">
        <v>640.0</v>
      </c>
      <c r="I11" s="100"/>
      <c r="J11" s="100"/>
      <c r="K11" s="100"/>
      <c r="L11" s="100"/>
    </row>
    <row r="12">
      <c r="A12" s="93">
        <f>_xlfn.RANK.EQ(E12,E2:E206)</f>
        <v>11</v>
      </c>
      <c r="B12" s="93" t="s">
        <v>492</v>
      </c>
      <c r="C12" s="93" t="s">
        <v>89</v>
      </c>
      <c r="D12" s="93">
        <v>1.126728594E10</v>
      </c>
      <c r="E12" s="96">
        <f t="shared" si="1"/>
        <v>1600</v>
      </c>
      <c r="F12" s="97"/>
      <c r="G12" s="93"/>
      <c r="H12" s="93"/>
      <c r="I12" s="93">
        <v>1600.0</v>
      </c>
      <c r="J12" s="93" t="s">
        <v>21</v>
      </c>
      <c r="K12" s="93" t="s">
        <v>819</v>
      </c>
      <c r="L12" s="99">
        <v>40641.0</v>
      </c>
    </row>
    <row r="13">
      <c r="A13" s="93">
        <f>_xlfn.RANK.EQ(E13,E2:E200)</f>
        <v>12</v>
      </c>
      <c r="B13" s="101" t="s">
        <v>781</v>
      </c>
      <c r="C13" s="100"/>
      <c r="D13" s="100"/>
      <c r="E13" s="96">
        <f t="shared" si="1"/>
        <v>1520</v>
      </c>
      <c r="F13" s="103"/>
      <c r="G13" s="101">
        <v>880.0</v>
      </c>
      <c r="H13" s="101">
        <v>640.0</v>
      </c>
      <c r="I13" s="100"/>
      <c r="J13" s="100"/>
      <c r="K13" s="100"/>
      <c r="L13" s="100"/>
    </row>
    <row r="14">
      <c r="A14" s="93">
        <f>_xlfn.RANK.EQ(E14,E2:E207)</f>
        <v>13</v>
      </c>
      <c r="B14" s="93" t="s">
        <v>225</v>
      </c>
      <c r="C14" s="93" t="s">
        <v>89</v>
      </c>
      <c r="D14" s="93">
        <v>1.0397294956E10</v>
      </c>
      <c r="E14" s="96">
        <f t="shared" si="1"/>
        <v>1360</v>
      </c>
      <c r="F14" s="97"/>
      <c r="G14" s="93"/>
      <c r="H14" s="93"/>
      <c r="I14" s="93">
        <v>1360.0</v>
      </c>
      <c r="J14" s="93" t="s">
        <v>21</v>
      </c>
      <c r="K14" s="93" t="s">
        <v>819</v>
      </c>
      <c r="L14" s="93" t="s">
        <v>1031</v>
      </c>
    </row>
    <row r="15">
      <c r="A15" s="93">
        <f>_xlfn.RANK.EQ(E15,E2:E200)</f>
        <v>14</v>
      </c>
      <c r="B15" s="93" t="s">
        <v>679</v>
      </c>
      <c r="C15" s="93" t="s">
        <v>95</v>
      </c>
      <c r="D15" s="93">
        <v>467892.0</v>
      </c>
      <c r="E15" s="96">
        <f t="shared" si="1"/>
        <v>1280</v>
      </c>
      <c r="F15" s="97"/>
      <c r="G15" s="93"/>
      <c r="H15" s="98">
        <v>640.0</v>
      </c>
      <c r="I15" s="93">
        <v>640.0</v>
      </c>
      <c r="J15" s="93" t="s">
        <v>21</v>
      </c>
      <c r="K15" s="93" t="s">
        <v>819</v>
      </c>
      <c r="L15" s="99">
        <v>41185.0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93">
        <f>_xlfn.RANK.EQ(E16,E2:E208)</f>
        <v>15</v>
      </c>
      <c r="B16" s="93" t="s">
        <v>720</v>
      </c>
      <c r="C16" s="93" t="s">
        <v>87</v>
      </c>
      <c r="D16" s="93">
        <v>9.793661941E9</v>
      </c>
      <c r="E16" s="96">
        <f t="shared" si="1"/>
        <v>1120</v>
      </c>
      <c r="F16" s="97"/>
      <c r="G16" s="93"/>
      <c r="H16" s="93"/>
      <c r="I16" s="93">
        <v>1120.0</v>
      </c>
      <c r="J16" s="93" t="s">
        <v>21</v>
      </c>
      <c r="K16" s="93" t="s">
        <v>819</v>
      </c>
      <c r="L16" s="93" t="s">
        <v>1226</v>
      </c>
    </row>
    <row r="17">
      <c r="A17" s="100">
        <f>_xlfn.RANK.EQ(E17,E2:E200)</f>
        <v>16</v>
      </c>
      <c r="B17" s="101" t="s">
        <v>1377</v>
      </c>
      <c r="C17" s="100"/>
      <c r="D17" s="100"/>
      <c r="E17" s="102">
        <f t="shared" si="1"/>
        <v>880</v>
      </c>
      <c r="F17" s="103"/>
      <c r="G17" s="100"/>
      <c r="H17" s="101">
        <v>880.0</v>
      </c>
      <c r="I17" s="100"/>
      <c r="J17" s="100"/>
      <c r="K17" s="100"/>
      <c r="L17" s="100"/>
    </row>
    <row r="18" ht="15.75" customHeight="1">
      <c r="A18" s="93">
        <f>_xlfn.RANK.EQ(E18,E1:E207)</f>
        <v>16</v>
      </c>
      <c r="B18" s="93" t="s">
        <v>507</v>
      </c>
      <c r="C18" s="93" t="s">
        <v>87</v>
      </c>
      <c r="D18" s="93">
        <v>1.1600544959E10</v>
      </c>
      <c r="E18" s="96">
        <f t="shared" si="1"/>
        <v>880</v>
      </c>
      <c r="F18" s="97"/>
      <c r="G18" s="93"/>
      <c r="H18" s="93"/>
      <c r="I18" s="93">
        <v>880.0</v>
      </c>
      <c r="J18" s="93" t="s">
        <v>21</v>
      </c>
      <c r="K18" s="93" t="s">
        <v>819</v>
      </c>
      <c r="L18" s="93" t="s">
        <v>1224</v>
      </c>
    </row>
    <row r="19" ht="15.75" customHeight="1">
      <c r="A19" s="93">
        <f t="shared" ref="A19:A20" si="2">_xlfn.RANK.EQ(E19,E1:E201)</f>
        <v>16</v>
      </c>
      <c r="B19" s="93" t="s">
        <v>495</v>
      </c>
      <c r="C19" s="93" t="s">
        <v>99</v>
      </c>
      <c r="D19" s="93">
        <v>1.0143604988E10</v>
      </c>
      <c r="E19" s="96">
        <f t="shared" si="1"/>
        <v>880</v>
      </c>
      <c r="F19" s="97"/>
      <c r="G19" s="93"/>
      <c r="H19" s="93"/>
      <c r="I19" s="93">
        <v>880.0</v>
      </c>
      <c r="J19" s="93" t="s">
        <v>21</v>
      </c>
      <c r="K19" s="93" t="s">
        <v>819</v>
      </c>
      <c r="L19" s="99">
        <v>41437.0</v>
      </c>
    </row>
    <row r="20" ht="15.75" customHeight="1">
      <c r="A20" s="100">
        <f t="shared" si="2"/>
        <v>19</v>
      </c>
      <c r="B20" s="101" t="s">
        <v>1378</v>
      </c>
      <c r="C20" s="100"/>
      <c r="D20" s="100"/>
      <c r="E20" s="102">
        <f t="shared" si="1"/>
        <v>640</v>
      </c>
      <c r="F20" s="103"/>
      <c r="G20" s="100"/>
      <c r="H20" s="101">
        <v>640.0</v>
      </c>
      <c r="I20" s="100"/>
      <c r="J20" s="100"/>
      <c r="K20" s="100"/>
      <c r="L20" s="10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100">
        <f>_xlfn.RANK.EQ(E21,E2:E202)</f>
        <v>19</v>
      </c>
      <c r="B21" s="101" t="s">
        <v>1379</v>
      </c>
      <c r="C21" s="100"/>
      <c r="D21" s="100"/>
      <c r="E21" s="102">
        <f t="shared" si="1"/>
        <v>640</v>
      </c>
      <c r="F21" s="103"/>
      <c r="G21" s="100"/>
      <c r="H21" s="101">
        <v>640.0</v>
      </c>
      <c r="I21" s="100"/>
      <c r="J21" s="100"/>
      <c r="K21" s="100"/>
      <c r="L21" s="100"/>
    </row>
    <row r="22" ht="15.75" customHeight="1">
      <c r="A22" s="100">
        <f>_xlfn.RANK.EQ(E22,E2:E203)</f>
        <v>19</v>
      </c>
      <c r="B22" s="101" t="s">
        <v>1380</v>
      </c>
      <c r="C22" s="100"/>
      <c r="D22" s="100"/>
      <c r="E22" s="102">
        <f t="shared" si="1"/>
        <v>640</v>
      </c>
      <c r="F22" s="103"/>
      <c r="G22" s="100"/>
      <c r="H22" s="101">
        <v>640.0</v>
      </c>
      <c r="I22" s="100"/>
      <c r="J22" s="100"/>
      <c r="K22" s="100"/>
      <c r="L22" s="100"/>
    </row>
    <row r="23" ht="15.75" customHeight="1">
      <c r="A23" s="93">
        <f>_xlfn.RANK.EQ(E23,E1:E207)</f>
        <v>19</v>
      </c>
      <c r="B23" s="93" t="s">
        <v>674</v>
      </c>
      <c r="C23" s="93" t="s">
        <v>89</v>
      </c>
      <c r="D23" s="93">
        <v>1.0016030958E10</v>
      </c>
      <c r="E23" s="96">
        <f t="shared" si="1"/>
        <v>640</v>
      </c>
      <c r="F23" s="97"/>
      <c r="G23" s="98">
        <v>640.0</v>
      </c>
      <c r="H23" s="93"/>
      <c r="I23" s="93"/>
      <c r="J23" s="93" t="s">
        <v>21</v>
      </c>
      <c r="K23" s="93" t="s">
        <v>819</v>
      </c>
      <c r="L23" s="93" t="s">
        <v>1052</v>
      </c>
    </row>
    <row r="24" ht="15.75" customHeight="1">
      <c r="A24" s="93">
        <f>_xlfn.RANK.EQ(E24,E1:E204)</f>
        <v>19</v>
      </c>
      <c r="B24" s="101" t="s">
        <v>1381</v>
      </c>
      <c r="C24" s="100"/>
      <c r="D24" s="100"/>
      <c r="E24" s="96">
        <f t="shared" si="1"/>
        <v>640</v>
      </c>
      <c r="F24" s="100"/>
      <c r="G24" s="101">
        <v>640.0</v>
      </c>
      <c r="H24" s="100"/>
      <c r="I24" s="100"/>
      <c r="J24" s="100"/>
      <c r="K24" s="100"/>
      <c r="L24" s="100"/>
    </row>
    <row r="25" ht="15.75" customHeight="1">
      <c r="A25" s="93">
        <f>_xlfn.RANK.EQ(E25,E1:E205)</f>
        <v>19</v>
      </c>
      <c r="B25" s="101" t="s">
        <v>1382</v>
      </c>
      <c r="C25" s="100"/>
      <c r="D25" s="100"/>
      <c r="E25" s="96">
        <f t="shared" si="1"/>
        <v>640</v>
      </c>
      <c r="F25" s="100"/>
      <c r="G25" s="101">
        <v>640.0</v>
      </c>
      <c r="H25" s="100"/>
      <c r="I25" s="100"/>
      <c r="J25" s="100"/>
      <c r="K25" s="100"/>
      <c r="L25" s="100"/>
    </row>
    <row r="26" ht="15.75" customHeight="1">
      <c r="A26" s="100">
        <f>_xlfn.RANK.EQ(E26,E2:E207)</f>
        <v>25</v>
      </c>
      <c r="B26" s="101" t="s">
        <v>1383</v>
      </c>
      <c r="C26" s="100"/>
      <c r="D26" s="100"/>
      <c r="E26" s="102">
        <f t="shared" si="1"/>
        <v>400</v>
      </c>
      <c r="F26" s="100"/>
      <c r="G26" s="100"/>
      <c r="H26" s="101">
        <v>400.0</v>
      </c>
      <c r="I26" s="100"/>
      <c r="J26" s="100"/>
      <c r="K26" s="100"/>
      <c r="L26" s="100"/>
    </row>
    <row r="27" ht="15.75" customHeight="1">
      <c r="A27" s="100">
        <f>_xlfn.RANK.EQ(E27,E2:E208)</f>
        <v>25</v>
      </c>
      <c r="B27" s="101" t="s">
        <v>1384</v>
      </c>
      <c r="C27" s="100"/>
      <c r="D27" s="100"/>
      <c r="E27" s="102">
        <f t="shared" si="1"/>
        <v>400</v>
      </c>
      <c r="F27" s="100"/>
      <c r="G27" s="100"/>
      <c r="H27" s="101">
        <v>400.0</v>
      </c>
      <c r="I27" s="100"/>
      <c r="J27" s="100"/>
      <c r="K27" s="100"/>
      <c r="L27" s="100"/>
    </row>
    <row r="28" ht="15.75" customHeight="1">
      <c r="A28" s="100">
        <f>_xlfn.RANK.EQ(E28,E2:E209)</f>
        <v>25</v>
      </c>
      <c r="B28" s="101" t="s">
        <v>1385</v>
      </c>
      <c r="C28" s="100"/>
      <c r="D28" s="100"/>
      <c r="E28" s="102">
        <f t="shared" si="1"/>
        <v>400</v>
      </c>
      <c r="F28" s="100"/>
      <c r="G28" s="100"/>
      <c r="H28" s="101">
        <v>400.0</v>
      </c>
      <c r="I28" s="100"/>
      <c r="J28" s="100"/>
      <c r="K28" s="100"/>
      <c r="L28" s="100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4.0"/>
    <col customWidth="1" hidden="1" min="3" max="3" width="17.86"/>
    <col customWidth="1" hidden="1" min="4" max="4" width="13.57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_xlfn.RANK.EQ(E2,E2:E196)</f>
        <v>1</v>
      </c>
      <c r="B2" s="93" t="s">
        <v>224</v>
      </c>
      <c r="C2" s="93" t="s">
        <v>87</v>
      </c>
      <c r="D2" s="93">
        <v>6822377.0</v>
      </c>
      <c r="E2" s="96">
        <f t="shared" ref="E2:E31" si="1">SUM(F2:I2)</f>
        <v>5920</v>
      </c>
      <c r="F2" s="97">
        <v>1120.0</v>
      </c>
      <c r="G2" s="98">
        <v>1600.0</v>
      </c>
      <c r="H2" s="98">
        <v>1600.0</v>
      </c>
      <c r="I2" s="93">
        <v>1600.0</v>
      </c>
      <c r="J2" s="93" t="s">
        <v>27</v>
      </c>
      <c r="K2" s="93" t="s">
        <v>819</v>
      </c>
      <c r="L2" s="99">
        <v>40337.0</v>
      </c>
    </row>
    <row r="3">
      <c r="A3" s="93">
        <f>_xlfn.RANK.EQ(E3,E2:E196)</f>
        <v>2</v>
      </c>
      <c r="B3" s="93" t="s">
        <v>222</v>
      </c>
      <c r="C3" s="93" t="s">
        <v>131</v>
      </c>
      <c r="D3" s="93">
        <v>1.101377798E10</v>
      </c>
      <c r="E3" s="96">
        <f t="shared" si="1"/>
        <v>5200</v>
      </c>
      <c r="F3" s="97">
        <v>1600.0</v>
      </c>
      <c r="G3" s="98">
        <v>1360.0</v>
      </c>
      <c r="H3" s="98">
        <v>880.0</v>
      </c>
      <c r="I3" s="93">
        <v>1360.0</v>
      </c>
      <c r="J3" s="93" t="s">
        <v>27</v>
      </c>
      <c r="K3" s="93" t="s">
        <v>819</v>
      </c>
      <c r="L3" s="99">
        <v>39756.0</v>
      </c>
    </row>
    <row r="4">
      <c r="A4" s="93">
        <f>_xlfn.RANK.EQ(E4,E2:E196)</f>
        <v>3</v>
      </c>
      <c r="B4" s="93" t="s">
        <v>223</v>
      </c>
      <c r="C4" s="93" t="s">
        <v>91</v>
      </c>
      <c r="D4" s="93">
        <v>1.4465917945E10</v>
      </c>
      <c r="E4" s="96">
        <f t="shared" si="1"/>
        <v>4720</v>
      </c>
      <c r="F4" s="97">
        <v>1360.0</v>
      </c>
      <c r="G4" s="98">
        <v>1120.0</v>
      </c>
      <c r="H4" s="98">
        <v>1120.0</v>
      </c>
      <c r="I4" s="93">
        <v>1120.0</v>
      </c>
      <c r="J4" s="93" t="s">
        <v>27</v>
      </c>
      <c r="K4" s="93" t="s">
        <v>819</v>
      </c>
      <c r="L4" s="99">
        <v>39967.0</v>
      </c>
    </row>
    <row r="5">
      <c r="A5" s="93">
        <f>_xlfn.RANK.EQ(E5,E2:E200)</f>
        <v>4</v>
      </c>
      <c r="B5" s="93" t="s">
        <v>433</v>
      </c>
      <c r="C5" s="93" t="s">
        <v>89</v>
      </c>
      <c r="D5" s="93">
        <v>1.0242941903E10</v>
      </c>
      <c r="E5" s="96">
        <f t="shared" si="1"/>
        <v>3760</v>
      </c>
      <c r="F5" s="97">
        <v>880.0</v>
      </c>
      <c r="G5" s="98">
        <v>880.0</v>
      </c>
      <c r="H5" s="98">
        <v>1360.0</v>
      </c>
      <c r="I5" s="93">
        <v>640.0</v>
      </c>
      <c r="J5" s="93" t="s">
        <v>27</v>
      </c>
      <c r="K5" s="93" t="s">
        <v>819</v>
      </c>
      <c r="L5" s="93" t="s">
        <v>1386</v>
      </c>
    </row>
    <row r="6">
      <c r="A6" s="93">
        <f>_xlfn.RANK.EQ(E6,E2:E197)</f>
        <v>5</v>
      </c>
      <c r="B6" s="93" t="s">
        <v>463</v>
      </c>
      <c r="C6" s="93" t="s">
        <v>91</v>
      </c>
      <c r="D6" s="93">
        <v>1.1097500993E10</v>
      </c>
      <c r="E6" s="96">
        <f t="shared" si="1"/>
        <v>3280</v>
      </c>
      <c r="F6" s="97">
        <v>880.0</v>
      </c>
      <c r="G6" s="98">
        <v>880.0</v>
      </c>
      <c r="H6" s="98">
        <v>640.0</v>
      </c>
      <c r="I6" s="93">
        <v>880.0</v>
      </c>
      <c r="J6" s="93" t="s">
        <v>27</v>
      </c>
      <c r="K6" s="93" t="s">
        <v>819</v>
      </c>
      <c r="L6" s="99">
        <v>39940.0</v>
      </c>
    </row>
    <row r="7">
      <c r="A7" s="93">
        <f>_xlfn.RANK.EQ(E7,E2:E197)</f>
        <v>6</v>
      </c>
      <c r="B7" s="93" t="s">
        <v>650</v>
      </c>
      <c r="C7" s="93" t="s">
        <v>90</v>
      </c>
      <c r="D7" s="93">
        <v>1.3807249966E10</v>
      </c>
      <c r="E7" s="96">
        <f t="shared" si="1"/>
        <v>3040</v>
      </c>
      <c r="F7" s="97">
        <v>880.0</v>
      </c>
      <c r="G7" s="98">
        <v>640.0</v>
      </c>
      <c r="H7" s="98">
        <v>880.0</v>
      </c>
      <c r="I7" s="93">
        <v>640.0</v>
      </c>
      <c r="J7" s="93" t="s">
        <v>27</v>
      </c>
      <c r="K7" s="93" t="s">
        <v>819</v>
      </c>
      <c r="L7" s="93" t="s">
        <v>1387</v>
      </c>
    </row>
    <row r="8">
      <c r="A8" s="93">
        <f>_xlfn.RANK.EQ(E8,E2:E200)</f>
        <v>7</v>
      </c>
      <c r="B8" s="93" t="s">
        <v>225</v>
      </c>
      <c r="C8" s="93" t="s">
        <v>89</v>
      </c>
      <c r="D8" s="93">
        <v>1.0397294956E10</v>
      </c>
      <c r="E8" s="96">
        <f t="shared" si="1"/>
        <v>2880</v>
      </c>
      <c r="F8" s="97">
        <v>1120.0</v>
      </c>
      <c r="G8" s="98">
        <v>880.0</v>
      </c>
      <c r="H8" s="98">
        <v>880.0</v>
      </c>
      <c r="I8" s="93"/>
      <c r="J8" s="93" t="s">
        <v>21</v>
      </c>
      <c r="K8" s="93" t="s">
        <v>819</v>
      </c>
      <c r="L8" s="99">
        <v>39638.0</v>
      </c>
    </row>
    <row r="9">
      <c r="A9" s="93">
        <f>_xlfn.RANK.EQ(E9,E2:E200)</f>
        <v>7</v>
      </c>
      <c r="B9" s="93" t="s">
        <v>434</v>
      </c>
      <c r="C9" s="93" t="s">
        <v>94</v>
      </c>
      <c r="D9" s="93" t="s">
        <v>681</v>
      </c>
      <c r="E9" s="96">
        <f t="shared" si="1"/>
        <v>2880</v>
      </c>
      <c r="F9" s="97"/>
      <c r="G9" s="98">
        <v>1120.0</v>
      </c>
      <c r="H9" s="98">
        <v>1120.0</v>
      </c>
      <c r="I9" s="93">
        <v>640.0</v>
      </c>
      <c r="J9" s="93" t="s">
        <v>27</v>
      </c>
      <c r="K9" s="93" t="s">
        <v>819</v>
      </c>
      <c r="L9" s="93" t="s">
        <v>1073</v>
      </c>
    </row>
    <row r="10">
      <c r="A10" s="93">
        <f>_xlfn.RANK.EQ(E10,E2:E200)</f>
        <v>9</v>
      </c>
      <c r="B10" s="93" t="s">
        <v>720</v>
      </c>
      <c r="C10" s="93" t="s">
        <v>87</v>
      </c>
      <c r="D10" s="93">
        <v>9.793661941E9</v>
      </c>
      <c r="E10" s="96">
        <f t="shared" si="1"/>
        <v>2400</v>
      </c>
      <c r="F10" s="97">
        <v>880.0</v>
      </c>
      <c r="G10" s="98">
        <v>880.0</v>
      </c>
      <c r="H10" s="98">
        <v>640.0</v>
      </c>
      <c r="I10" s="93"/>
      <c r="J10" s="93" t="s">
        <v>21</v>
      </c>
      <c r="K10" s="93" t="s">
        <v>819</v>
      </c>
      <c r="L10" s="93" t="s">
        <v>1388</v>
      </c>
    </row>
    <row r="11">
      <c r="A11" s="93">
        <f>_xlfn.RANK.EQ(E11,E2:E199)</f>
        <v>10</v>
      </c>
      <c r="B11" s="93" t="s">
        <v>487</v>
      </c>
      <c r="C11" s="93" t="s">
        <v>131</v>
      </c>
      <c r="D11" s="93">
        <v>1.1221079948E10</v>
      </c>
      <c r="E11" s="96">
        <f t="shared" si="1"/>
        <v>2320</v>
      </c>
      <c r="F11" s="97">
        <v>640.0</v>
      </c>
      <c r="G11" s="98">
        <v>400.0</v>
      </c>
      <c r="H11" s="98">
        <v>640.0</v>
      </c>
      <c r="I11" s="93">
        <v>640.0</v>
      </c>
      <c r="J11" s="93" t="s">
        <v>27</v>
      </c>
      <c r="K11" s="93" t="s">
        <v>819</v>
      </c>
      <c r="L11" s="93" t="s">
        <v>1389</v>
      </c>
    </row>
    <row r="12">
      <c r="A12" s="93">
        <f>_xlfn.RANK.EQ(E12,E2:E200)</f>
        <v>11</v>
      </c>
      <c r="B12" s="93" t="s">
        <v>492</v>
      </c>
      <c r="C12" s="93" t="s">
        <v>89</v>
      </c>
      <c r="D12" s="93">
        <v>1.126728594E10</v>
      </c>
      <c r="E12" s="96">
        <f t="shared" si="1"/>
        <v>2160</v>
      </c>
      <c r="F12" s="97">
        <v>640.0</v>
      </c>
      <c r="G12" s="98">
        <v>640.0</v>
      </c>
      <c r="H12" s="98">
        <v>880.0</v>
      </c>
      <c r="I12" s="93"/>
      <c r="J12" s="93" t="s">
        <v>21</v>
      </c>
      <c r="K12" s="93" t="s">
        <v>819</v>
      </c>
      <c r="L12" s="93" t="s">
        <v>1071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93">
        <f>_xlfn.RANK.EQ(E13,E2:E197)</f>
        <v>12</v>
      </c>
      <c r="B13" s="93" t="s">
        <v>536</v>
      </c>
      <c r="C13" s="93" t="s">
        <v>96</v>
      </c>
      <c r="D13" s="93" t="s">
        <v>537</v>
      </c>
      <c r="E13" s="96">
        <f t="shared" si="1"/>
        <v>1920</v>
      </c>
      <c r="F13" s="97">
        <v>640.0</v>
      </c>
      <c r="G13" s="98">
        <v>640.0</v>
      </c>
      <c r="H13" s="93"/>
      <c r="I13" s="93">
        <v>640.0</v>
      </c>
      <c r="J13" s="93" t="s">
        <v>27</v>
      </c>
      <c r="K13" s="93" t="s">
        <v>819</v>
      </c>
      <c r="L13" s="99">
        <v>40667.0</v>
      </c>
    </row>
    <row r="14">
      <c r="A14" s="93">
        <f>_xlfn.RANK.EQ(E14,E2:E200)</f>
        <v>12</v>
      </c>
      <c r="B14" s="93" t="s">
        <v>777</v>
      </c>
      <c r="C14" s="93" t="s">
        <v>92</v>
      </c>
      <c r="D14" s="93">
        <v>1.3829519907E10</v>
      </c>
      <c r="E14" s="96">
        <f t="shared" si="1"/>
        <v>1920</v>
      </c>
      <c r="F14" s="97"/>
      <c r="G14" s="98">
        <v>640.0</v>
      </c>
      <c r="H14" s="98">
        <v>640.0</v>
      </c>
      <c r="I14" s="93">
        <v>640.0</v>
      </c>
      <c r="J14" s="93" t="s">
        <v>27</v>
      </c>
      <c r="K14" s="93" t="s">
        <v>819</v>
      </c>
      <c r="L14" s="93" t="s">
        <v>1267</v>
      </c>
    </row>
    <row r="15">
      <c r="A15" s="93">
        <f>_xlfn.RANK.EQ(E15,E2:E200)</f>
        <v>14</v>
      </c>
      <c r="B15" s="93" t="s">
        <v>617</v>
      </c>
      <c r="C15" s="93" t="s">
        <v>89</v>
      </c>
      <c r="D15" s="93">
        <v>1.3259789901E10</v>
      </c>
      <c r="E15" s="96">
        <f t="shared" si="1"/>
        <v>1680</v>
      </c>
      <c r="F15" s="97">
        <v>640.0</v>
      </c>
      <c r="G15" s="98">
        <v>640.0</v>
      </c>
      <c r="H15" s="98">
        <v>400.0</v>
      </c>
      <c r="I15" s="93"/>
      <c r="J15" s="93" t="s">
        <v>27</v>
      </c>
      <c r="K15" s="93" t="s">
        <v>819</v>
      </c>
      <c r="L15" s="99">
        <v>40067.0</v>
      </c>
    </row>
    <row r="16">
      <c r="A16" s="93">
        <f>_xlfn.RANK.EQ(E16,E2:E200)</f>
        <v>15</v>
      </c>
      <c r="B16" s="93" t="s">
        <v>623</v>
      </c>
      <c r="C16" s="93" t="s">
        <v>89</v>
      </c>
      <c r="D16" s="93">
        <v>1.1704850908E10</v>
      </c>
      <c r="E16" s="96">
        <f t="shared" si="1"/>
        <v>1280</v>
      </c>
      <c r="F16" s="97"/>
      <c r="G16" s="98">
        <v>640.0</v>
      </c>
      <c r="H16" s="98">
        <v>640.0</v>
      </c>
      <c r="I16" s="93"/>
      <c r="J16" s="93" t="s">
        <v>27</v>
      </c>
      <c r="K16" s="93" t="s">
        <v>819</v>
      </c>
      <c r="L16" s="99">
        <v>40126.0</v>
      </c>
    </row>
    <row r="17">
      <c r="A17" s="93">
        <f>_xlfn.RANK.EQ(E17,E2:E200)</f>
        <v>15</v>
      </c>
      <c r="B17" s="93" t="s">
        <v>567</v>
      </c>
      <c r="C17" s="93" t="s">
        <v>88</v>
      </c>
      <c r="D17" s="93">
        <v>1.3359161998E10</v>
      </c>
      <c r="E17" s="96">
        <f t="shared" si="1"/>
        <v>1280</v>
      </c>
      <c r="F17" s="97"/>
      <c r="G17" s="93"/>
      <c r="H17" s="98">
        <v>640.0</v>
      </c>
      <c r="I17" s="93">
        <v>640.0</v>
      </c>
      <c r="J17" s="93" t="s">
        <v>27</v>
      </c>
      <c r="K17" s="93" t="s">
        <v>819</v>
      </c>
      <c r="L17" s="93" t="s">
        <v>1226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93">
        <f>_xlfn.RANK.EQ(E18,E2:E208)</f>
        <v>17</v>
      </c>
      <c r="B18" s="93" t="s">
        <v>595</v>
      </c>
      <c r="C18" s="93" t="s">
        <v>87</v>
      </c>
      <c r="D18" s="93">
        <v>1.1860851932E10</v>
      </c>
      <c r="E18" s="96">
        <f t="shared" si="1"/>
        <v>1120</v>
      </c>
      <c r="F18" s="97"/>
      <c r="G18" s="93"/>
      <c r="H18" s="93"/>
      <c r="I18" s="93">
        <v>1120.0</v>
      </c>
      <c r="J18" s="93" t="s">
        <v>27</v>
      </c>
      <c r="K18" s="93" t="s">
        <v>819</v>
      </c>
      <c r="L18" s="99">
        <v>39976.0</v>
      </c>
    </row>
    <row r="19">
      <c r="A19" s="93">
        <f>_xlfn.RANK.EQ(E19,E1:E194)</f>
        <v>18</v>
      </c>
      <c r="B19" s="101" t="s">
        <v>1390</v>
      </c>
      <c r="C19" s="100"/>
      <c r="D19" s="100"/>
      <c r="E19" s="96">
        <f t="shared" si="1"/>
        <v>1040</v>
      </c>
      <c r="F19" s="103"/>
      <c r="G19" s="101">
        <v>640.0</v>
      </c>
      <c r="H19" s="101">
        <v>400.0</v>
      </c>
      <c r="I19" s="100"/>
      <c r="J19" s="100"/>
      <c r="K19" s="100"/>
      <c r="L19" s="100"/>
    </row>
    <row r="20">
      <c r="A20" s="93">
        <f>_xlfn.RANK.EQ(E20,E2:E211)</f>
        <v>19</v>
      </c>
      <c r="B20" s="93" t="s">
        <v>726</v>
      </c>
      <c r="C20" s="93" t="s">
        <v>92</v>
      </c>
      <c r="D20" s="93">
        <v>1.350339695E10</v>
      </c>
      <c r="E20" s="96">
        <f t="shared" si="1"/>
        <v>880</v>
      </c>
      <c r="F20" s="97"/>
      <c r="G20" s="93"/>
      <c r="H20" s="93"/>
      <c r="I20" s="93">
        <v>880.0</v>
      </c>
      <c r="J20" s="93" t="s">
        <v>27</v>
      </c>
      <c r="K20" s="93" t="s">
        <v>819</v>
      </c>
      <c r="L20" s="93" t="s">
        <v>1067</v>
      </c>
    </row>
    <row r="21" ht="15.75" customHeight="1">
      <c r="A21" s="93">
        <f>_xlfn.RANK.EQ(E21,E2:E208)</f>
        <v>19</v>
      </c>
      <c r="B21" s="93" t="s">
        <v>598</v>
      </c>
      <c r="C21" s="93" t="s">
        <v>91</v>
      </c>
      <c r="D21" s="93">
        <v>1.3676748913E10</v>
      </c>
      <c r="E21" s="96">
        <f t="shared" si="1"/>
        <v>880</v>
      </c>
      <c r="F21" s="97"/>
      <c r="G21" s="93"/>
      <c r="H21" s="93"/>
      <c r="I21" s="93">
        <v>880.0</v>
      </c>
      <c r="J21" s="93" t="s">
        <v>27</v>
      </c>
      <c r="K21" s="93" t="s">
        <v>819</v>
      </c>
      <c r="L21" s="93" t="s">
        <v>1391</v>
      </c>
    </row>
    <row r="22" ht="15.75" customHeight="1">
      <c r="A22" s="93">
        <f>_xlfn.RANK.EQ(E22,E2:E205)</f>
        <v>19</v>
      </c>
      <c r="B22" s="93" t="s">
        <v>200</v>
      </c>
      <c r="C22" s="93" t="s">
        <v>87</v>
      </c>
      <c r="D22" s="93">
        <v>8.666397993E9</v>
      </c>
      <c r="E22" s="96">
        <f t="shared" si="1"/>
        <v>880</v>
      </c>
      <c r="F22" s="97"/>
      <c r="G22" s="93"/>
      <c r="H22" s="93"/>
      <c r="I22" s="93">
        <v>880.0</v>
      </c>
      <c r="J22" s="93" t="s">
        <v>27</v>
      </c>
      <c r="K22" s="93" t="s">
        <v>819</v>
      </c>
      <c r="L22" s="93" t="s">
        <v>1077</v>
      </c>
    </row>
    <row r="23" ht="15.75" customHeight="1">
      <c r="A23" s="93">
        <f>_xlfn.RANK.EQ(E23,E1:E197)</f>
        <v>22</v>
      </c>
      <c r="B23" s="101" t="s">
        <v>1392</v>
      </c>
      <c r="C23" s="100"/>
      <c r="D23" s="100"/>
      <c r="E23" s="96">
        <f t="shared" si="1"/>
        <v>800</v>
      </c>
      <c r="F23" s="103"/>
      <c r="G23" s="101">
        <v>400.0</v>
      </c>
      <c r="H23" s="101">
        <v>400.0</v>
      </c>
      <c r="I23" s="100"/>
      <c r="J23" s="100"/>
      <c r="K23" s="100"/>
      <c r="L23" s="100"/>
    </row>
    <row r="24" ht="15.75" customHeight="1">
      <c r="A24" s="93">
        <f>_xlfn.RANK.EQ(E24,E1:E198)</f>
        <v>22</v>
      </c>
      <c r="B24" s="101" t="s">
        <v>1393</v>
      </c>
      <c r="C24" s="100"/>
      <c r="D24" s="100"/>
      <c r="E24" s="96">
        <f t="shared" si="1"/>
        <v>800</v>
      </c>
      <c r="F24" s="103"/>
      <c r="G24" s="101">
        <v>400.0</v>
      </c>
      <c r="H24" s="101">
        <v>400.0</v>
      </c>
      <c r="I24" s="100"/>
      <c r="J24" s="100"/>
      <c r="K24" s="100"/>
      <c r="L24" s="100"/>
    </row>
    <row r="25" ht="15.75" customHeight="1">
      <c r="A25" s="100">
        <f>_xlfn.RANK.EQ(E25,E2:E202)</f>
        <v>24</v>
      </c>
      <c r="B25" s="101" t="s">
        <v>1394</v>
      </c>
      <c r="C25" s="100"/>
      <c r="D25" s="100"/>
      <c r="E25" s="102">
        <f t="shared" si="1"/>
        <v>640</v>
      </c>
      <c r="F25" s="103"/>
      <c r="G25" s="100"/>
      <c r="H25" s="101">
        <v>640.0</v>
      </c>
      <c r="I25" s="100"/>
      <c r="J25" s="100"/>
      <c r="K25" s="100"/>
      <c r="L25" s="100"/>
    </row>
    <row r="26" ht="15.75" customHeight="1">
      <c r="A26" s="100">
        <f>_xlfn.RANK.EQ(E26,E2:E200)</f>
        <v>24</v>
      </c>
      <c r="B26" s="101" t="s">
        <v>1395</v>
      </c>
      <c r="C26" s="100"/>
      <c r="D26" s="100"/>
      <c r="E26" s="102">
        <f t="shared" si="1"/>
        <v>640</v>
      </c>
      <c r="F26" s="103"/>
      <c r="G26" s="100"/>
      <c r="H26" s="101">
        <v>640.0</v>
      </c>
      <c r="I26" s="100"/>
      <c r="J26" s="100"/>
      <c r="K26" s="100"/>
      <c r="L26" s="100"/>
    </row>
    <row r="27" ht="15.75" customHeight="1">
      <c r="A27" s="93">
        <f>_xlfn.RANK.EQ(E27,E2:E200)</f>
        <v>24</v>
      </c>
      <c r="B27" s="101" t="s">
        <v>1396</v>
      </c>
      <c r="C27" s="100"/>
      <c r="D27" s="100"/>
      <c r="E27" s="96">
        <f t="shared" si="1"/>
        <v>640</v>
      </c>
      <c r="F27" s="103"/>
      <c r="G27" s="101">
        <v>640.0</v>
      </c>
      <c r="H27" s="100"/>
      <c r="I27" s="100"/>
      <c r="J27" s="100"/>
      <c r="K27" s="100"/>
      <c r="L27" s="100"/>
    </row>
    <row r="28" ht="15.75" customHeight="1">
      <c r="A28" s="93">
        <f>_xlfn.RANK.EQ(E28,E2:E200)</f>
        <v>24</v>
      </c>
      <c r="B28" s="93" t="s">
        <v>638</v>
      </c>
      <c r="C28" s="93" t="s">
        <v>96</v>
      </c>
      <c r="D28" s="93" t="s">
        <v>639</v>
      </c>
      <c r="E28" s="96">
        <f t="shared" si="1"/>
        <v>640</v>
      </c>
      <c r="F28" s="97"/>
      <c r="G28" s="93"/>
      <c r="H28" s="93"/>
      <c r="I28" s="93">
        <v>640.0</v>
      </c>
      <c r="J28" s="93" t="s">
        <v>27</v>
      </c>
      <c r="K28" s="93" t="s">
        <v>819</v>
      </c>
      <c r="L28" s="93" t="s">
        <v>1031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100">
        <f>_xlfn.RANK.EQ(E29,E2:E203)</f>
        <v>28</v>
      </c>
      <c r="B29" s="101" t="s">
        <v>1397</v>
      </c>
      <c r="C29" s="100"/>
      <c r="D29" s="100"/>
      <c r="E29" s="102">
        <f t="shared" si="1"/>
        <v>400</v>
      </c>
      <c r="F29" s="100"/>
      <c r="G29" s="100"/>
      <c r="H29" s="101">
        <v>400.0</v>
      </c>
      <c r="I29" s="100"/>
      <c r="J29" s="100"/>
      <c r="K29" s="100"/>
      <c r="L29" s="100"/>
    </row>
    <row r="30" ht="15.75" customHeight="1">
      <c r="A30" s="100">
        <f>_xlfn.RANK.EQ(E30,E2:E204)</f>
        <v>28</v>
      </c>
      <c r="B30" s="101" t="s">
        <v>1398</v>
      </c>
      <c r="C30" s="100"/>
      <c r="D30" s="100"/>
      <c r="E30" s="102">
        <f t="shared" si="1"/>
        <v>400</v>
      </c>
      <c r="F30" s="100"/>
      <c r="G30" s="100"/>
      <c r="H30" s="101">
        <v>400.0</v>
      </c>
      <c r="I30" s="100"/>
      <c r="J30" s="100"/>
      <c r="K30" s="100"/>
      <c r="L30" s="100"/>
    </row>
    <row r="31" ht="15.75" customHeight="1">
      <c r="A31" s="100">
        <f>_xlfn.RANK.EQ(E31,E2:E205)</f>
        <v>28</v>
      </c>
      <c r="B31" s="101" t="s">
        <v>1399</v>
      </c>
      <c r="C31" s="100"/>
      <c r="D31" s="100"/>
      <c r="E31" s="102">
        <f t="shared" si="1"/>
        <v>400</v>
      </c>
      <c r="F31" s="100"/>
      <c r="G31" s="100"/>
      <c r="H31" s="101">
        <v>400.0</v>
      </c>
      <c r="I31" s="100"/>
      <c r="J31" s="100"/>
      <c r="K31" s="100"/>
      <c r="L31" s="100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0"/>
    <col customWidth="1" hidden="1" min="3" max="3" width="17.86"/>
    <col customWidth="1" min="4" max="4" width="11.86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_xlfn.RANK.EQ(E2,E2:E199)</f>
        <v>1</v>
      </c>
      <c r="B2" s="93" t="s">
        <v>726</v>
      </c>
      <c r="C2" s="93" t="s">
        <v>92</v>
      </c>
      <c r="D2" s="93">
        <v>1.350339695E10</v>
      </c>
      <c r="E2" s="96">
        <f t="shared" ref="E2:E27" si="1">SUM(F2:I2)</f>
        <v>4560</v>
      </c>
      <c r="F2" s="97">
        <v>1360.0</v>
      </c>
      <c r="G2" s="98">
        <v>1600.0</v>
      </c>
      <c r="H2" s="98">
        <v>1600.0</v>
      </c>
      <c r="I2" s="93"/>
      <c r="J2" s="93" t="s">
        <v>27</v>
      </c>
      <c r="K2" s="93" t="s">
        <v>819</v>
      </c>
      <c r="L2" s="99">
        <v>38728.0</v>
      </c>
    </row>
    <row r="3">
      <c r="A3" s="93">
        <f>_xlfn.RANK.EQ(E3,E2:E197)</f>
        <v>2</v>
      </c>
      <c r="B3" s="93" t="s">
        <v>202</v>
      </c>
      <c r="C3" s="93" t="s">
        <v>89</v>
      </c>
      <c r="D3" s="93">
        <v>1.037425995E10</v>
      </c>
      <c r="E3" s="96">
        <f t="shared" si="1"/>
        <v>4480</v>
      </c>
      <c r="F3" s="97">
        <v>1120.0</v>
      </c>
      <c r="G3" s="98">
        <v>1120.0</v>
      </c>
      <c r="H3" s="98">
        <v>1360.0</v>
      </c>
      <c r="I3" s="93">
        <v>880.0</v>
      </c>
      <c r="J3" s="93" t="s">
        <v>33</v>
      </c>
      <c r="K3" s="93" t="s">
        <v>819</v>
      </c>
      <c r="L3" s="93" t="s">
        <v>1277</v>
      </c>
    </row>
    <row r="4">
      <c r="A4" s="93">
        <f>_xlfn.RANK.EQ(E4,E2:E199)</f>
        <v>3</v>
      </c>
      <c r="B4" s="93" t="s">
        <v>200</v>
      </c>
      <c r="C4" s="93" t="s">
        <v>87</v>
      </c>
      <c r="D4" s="93">
        <v>8.666397993E9</v>
      </c>
      <c r="E4" s="96">
        <f t="shared" si="1"/>
        <v>4080</v>
      </c>
      <c r="F4" s="97">
        <v>1600.0</v>
      </c>
      <c r="G4" s="98">
        <v>1360.0</v>
      </c>
      <c r="H4" s="98">
        <v>1120.0</v>
      </c>
      <c r="I4" s="93"/>
      <c r="J4" s="93" t="s">
        <v>27</v>
      </c>
      <c r="K4" s="93" t="s">
        <v>819</v>
      </c>
      <c r="L4" s="99">
        <v>39396.0</v>
      </c>
    </row>
    <row r="5">
      <c r="A5" s="93">
        <f>_xlfn.RANK.EQ(E5,E2:E199)</f>
        <v>4</v>
      </c>
      <c r="B5" s="93" t="s">
        <v>203</v>
      </c>
      <c r="C5" s="100"/>
      <c r="D5" s="100"/>
      <c r="E5" s="102">
        <f t="shared" si="1"/>
        <v>3120</v>
      </c>
      <c r="F5" s="97">
        <v>1120.0</v>
      </c>
      <c r="G5" s="101">
        <v>880.0</v>
      </c>
      <c r="H5" s="101">
        <v>1120.0</v>
      </c>
      <c r="I5" s="100"/>
      <c r="J5" s="100"/>
      <c r="K5" s="93" t="s">
        <v>819</v>
      </c>
      <c r="L5" s="99">
        <v>38780.0</v>
      </c>
    </row>
    <row r="6">
      <c r="A6" s="93">
        <f>_xlfn.RANK.EQ(E6,E2:E199)</f>
        <v>5</v>
      </c>
      <c r="B6" s="93" t="s">
        <v>598</v>
      </c>
      <c r="C6" s="93" t="s">
        <v>91</v>
      </c>
      <c r="D6" s="93">
        <v>1.3676748913E10</v>
      </c>
      <c r="E6" s="96">
        <f t="shared" si="1"/>
        <v>2400</v>
      </c>
      <c r="F6" s="97">
        <v>880.0</v>
      </c>
      <c r="G6" s="98">
        <v>880.0</v>
      </c>
      <c r="H6" s="98">
        <v>640.0</v>
      </c>
      <c r="I6" s="93"/>
      <c r="J6" s="93" t="s">
        <v>27</v>
      </c>
      <c r="K6" s="93" t="s">
        <v>819</v>
      </c>
      <c r="L6" s="93" t="s">
        <v>1400</v>
      </c>
    </row>
    <row r="7">
      <c r="A7" s="93">
        <f>_xlfn.RANK.EQ(E7,E2:E200)</f>
        <v>6</v>
      </c>
      <c r="B7" s="101" t="s">
        <v>616</v>
      </c>
      <c r="C7" s="100"/>
      <c r="D7" s="100"/>
      <c r="E7" s="96">
        <f t="shared" si="1"/>
        <v>2000</v>
      </c>
      <c r="F7" s="103"/>
      <c r="G7" s="101">
        <v>1120.0</v>
      </c>
      <c r="H7" s="101">
        <v>880.0</v>
      </c>
      <c r="I7" s="100"/>
      <c r="J7" s="100"/>
      <c r="K7" s="100"/>
      <c r="L7" s="100"/>
    </row>
    <row r="8">
      <c r="A8" s="93">
        <f>_xlfn.RANK.EQ(E8,E1:E200)</f>
        <v>7</v>
      </c>
      <c r="B8" s="93" t="s">
        <v>595</v>
      </c>
      <c r="C8" s="93" t="s">
        <v>87</v>
      </c>
      <c r="D8" s="93">
        <v>1.1860851932E10</v>
      </c>
      <c r="E8" s="96">
        <f t="shared" si="1"/>
        <v>1760</v>
      </c>
      <c r="F8" s="97">
        <v>880.0</v>
      </c>
      <c r="G8" s="93"/>
      <c r="H8" s="98">
        <v>880.0</v>
      </c>
      <c r="I8" s="93"/>
      <c r="J8" s="93" t="s">
        <v>27</v>
      </c>
      <c r="K8" s="93" t="s">
        <v>819</v>
      </c>
      <c r="L8" s="93" t="s">
        <v>1391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93">
        <f>_xlfn.RANK.EQ(E9,E1:E202)</f>
        <v>8</v>
      </c>
      <c r="B9" s="93" t="s">
        <v>179</v>
      </c>
      <c r="C9" s="93" t="s">
        <v>90</v>
      </c>
      <c r="D9" s="93">
        <v>1.0008518939E10</v>
      </c>
      <c r="E9" s="96">
        <f t="shared" si="1"/>
        <v>1600</v>
      </c>
      <c r="F9" s="97"/>
      <c r="G9" s="93"/>
      <c r="H9" s="93"/>
      <c r="I9" s="93">
        <v>1600.0</v>
      </c>
      <c r="J9" s="93" t="s">
        <v>33</v>
      </c>
      <c r="K9" s="93" t="s">
        <v>819</v>
      </c>
      <c r="L9" s="93" t="s">
        <v>1087</v>
      </c>
    </row>
    <row r="10">
      <c r="A10" s="93">
        <f>_xlfn.RANK.EQ(E10,E2:E201)</f>
        <v>9</v>
      </c>
      <c r="B10" s="93" t="s">
        <v>573</v>
      </c>
      <c r="C10" s="93" t="s">
        <v>89</v>
      </c>
      <c r="D10" s="93">
        <v>1.3796715907E10</v>
      </c>
      <c r="E10" s="96">
        <f t="shared" si="1"/>
        <v>1520</v>
      </c>
      <c r="F10" s="97"/>
      <c r="G10" s="98">
        <v>880.0</v>
      </c>
      <c r="H10" s="93"/>
      <c r="I10" s="93">
        <v>640.0</v>
      </c>
      <c r="J10" s="93" t="s">
        <v>33</v>
      </c>
      <c r="K10" s="93" t="s">
        <v>819</v>
      </c>
      <c r="L10" s="93" t="s">
        <v>1401</v>
      </c>
    </row>
    <row r="11">
      <c r="A11" s="93">
        <f>_xlfn.RANK.EQ(E11,E2:E200)</f>
        <v>9</v>
      </c>
      <c r="B11" s="93" t="s">
        <v>638</v>
      </c>
      <c r="C11" s="93" t="s">
        <v>96</v>
      </c>
      <c r="D11" s="93" t="s">
        <v>639</v>
      </c>
      <c r="E11" s="96">
        <f t="shared" si="1"/>
        <v>1520</v>
      </c>
      <c r="F11" s="97">
        <v>880.0</v>
      </c>
      <c r="G11" s="98">
        <v>640.0</v>
      </c>
      <c r="H11" s="93"/>
      <c r="I11" s="93"/>
      <c r="J11" s="93" t="s">
        <v>27</v>
      </c>
      <c r="K11" s="93" t="s">
        <v>819</v>
      </c>
      <c r="L11" s="99">
        <v>39756.0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93">
        <f>_xlfn.RANK.EQ(E12,E2:E200)</f>
        <v>9</v>
      </c>
      <c r="B12" s="101" t="s">
        <v>1402</v>
      </c>
      <c r="C12" s="100"/>
      <c r="D12" s="100"/>
      <c r="E12" s="96">
        <f t="shared" si="1"/>
        <v>1520</v>
      </c>
      <c r="F12" s="103"/>
      <c r="G12" s="101">
        <v>640.0</v>
      </c>
      <c r="H12" s="101">
        <v>880.0</v>
      </c>
      <c r="I12" s="100"/>
      <c r="J12" s="100"/>
      <c r="K12" s="100"/>
      <c r="L12" s="100"/>
    </row>
    <row r="13">
      <c r="A13" s="93">
        <f>_xlfn.RANK.EQ(E13,E2:E200)</f>
        <v>12</v>
      </c>
      <c r="B13" s="93" t="s">
        <v>181</v>
      </c>
      <c r="C13" s="93" t="s">
        <v>131</v>
      </c>
      <c r="D13" s="93">
        <v>1.1071299905E10</v>
      </c>
      <c r="E13" s="96">
        <f t="shared" si="1"/>
        <v>1360</v>
      </c>
      <c r="F13" s="97"/>
      <c r="G13" s="93"/>
      <c r="H13" s="93"/>
      <c r="I13" s="93">
        <v>1360.0</v>
      </c>
      <c r="J13" s="93" t="s">
        <v>33</v>
      </c>
      <c r="K13" s="93" t="s">
        <v>819</v>
      </c>
      <c r="L13" s="99">
        <v>38842.0</v>
      </c>
    </row>
    <row r="14">
      <c r="A14" s="93">
        <f>_xlfn.RANK.EQ(E14,E2:E200)</f>
        <v>13</v>
      </c>
      <c r="B14" s="93" t="s">
        <v>182</v>
      </c>
      <c r="C14" s="93" t="s">
        <v>89</v>
      </c>
      <c r="D14" s="93">
        <v>1.0834007975E10</v>
      </c>
      <c r="E14" s="96">
        <f t="shared" si="1"/>
        <v>1120</v>
      </c>
      <c r="F14" s="97"/>
      <c r="G14" s="93"/>
      <c r="H14" s="93"/>
      <c r="I14" s="93">
        <v>1120.0</v>
      </c>
      <c r="J14" s="93" t="s">
        <v>33</v>
      </c>
      <c r="K14" s="93" t="s">
        <v>819</v>
      </c>
      <c r="L14" s="93" t="s">
        <v>1089</v>
      </c>
    </row>
    <row r="15">
      <c r="A15" s="93">
        <f>_xlfn.RANK.EQ(E15,E2:E200)</f>
        <v>13</v>
      </c>
      <c r="B15" s="93" t="s">
        <v>514</v>
      </c>
      <c r="C15" s="93" t="s">
        <v>91</v>
      </c>
      <c r="D15" s="93">
        <v>1.326683195E10</v>
      </c>
      <c r="E15" s="96">
        <f t="shared" si="1"/>
        <v>1120</v>
      </c>
      <c r="F15" s="97"/>
      <c r="G15" s="93"/>
      <c r="H15" s="93"/>
      <c r="I15" s="93">
        <v>1120.0</v>
      </c>
      <c r="J15" s="93" t="s">
        <v>33</v>
      </c>
      <c r="K15" s="93" t="s">
        <v>819</v>
      </c>
      <c r="L15" s="93" t="s">
        <v>953</v>
      </c>
    </row>
    <row r="16">
      <c r="A16" s="93">
        <f>_xlfn.RANK.EQ(E16,E1:E198)</f>
        <v>15</v>
      </c>
      <c r="B16" s="93" t="s">
        <v>614</v>
      </c>
      <c r="C16" s="93" t="s">
        <v>88</v>
      </c>
      <c r="D16" s="93">
        <v>1.0924269901E10</v>
      </c>
      <c r="E16" s="96">
        <f t="shared" si="1"/>
        <v>880</v>
      </c>
      <c r="F16" s="97"/>
      <c r="G16" s="93"/>
      <c r="H16" s="93"/>
      <c r="I16" s="93">
        <v>880.0</v>
      </c>
      <c r="J16" s="93" t="s">
        <v>33</v>
      </c>
      <c r="K16" s="93" t="s">
        <v>819</v>
      </c>
      <c r="L16" s="93" t="s">
        <v>1403</v>
      </c>
    </row>
    <row r="17">
      <c r="A17" s="93">
        <f>_xlfn.RANK.EQ(E17,E1:E198)</f>
        <v>15</v>
      </c>
      <c r="B17" s="93" t="s">
        <v>588</v>
      </c>
      <c r="C17" s="93" t="s">
        <v>92</v>
      </c>
      <c r="D17" s="93">
        <v>1.408736942E9</v>
      </c>
      <c r="E17" s="96">
        <f t="shared" si="1"/>
        <v>880</v>
      </c>
      <c r="F17" s="97"/>
      <c r="G17" s="93"/>
      <c r="H17" s="93"/>
      <c r="I17" s="93">
        <v>880.0</v>
      </c>
      <c r="J17" s="93" t="s">
        <v>33</v>
      </c>
      <c r="K17" s="93" t="s">
        <v>819</v>
      </c>
      <c r="L17" s="93" t="s">
        <v>1107</v>
      </c>
    </row>
    <row r="18">
      <c r="A18" s="93">
        <f>_xlfn.RANK.EQ(E18,E2:E200)</f>
        <v>15</v>
      </c>
      <c r="B18" s="93" t="s">
        <v>534</v>
      </c>
      <c r="C18" s="93" t="s">
        <v>92</v>
      </c>
      <c r="D18" s="93">
        <v>8.0001427911E10</v>
      </c>
      <c r="E18" s="96">
        <f t="shared" si="1"/>
        <v>880</v>
      </c>
      <c r="F18" s="97"/>
      <c r="G18" s="93"/>
      <c r="H18" s="93"/>
      <c r="I18" s="93">
        <v>880.0</v>
      </c>
      <c r="J18" s="93" t="s">
        <v>33</v>
      </c>
      <c r="K18" s="93" t="s">
        <v>819</v>
      </c>
      <c r="L18" s="93" t="s">
        <v>1101</v>
      </c>
    </row>
    <row r="19">
      <c r="A19" s="93">
        <f>_xlfn.RANK.EQ(E19,E2:E200)</f>
        <v>15</v>
      </c>
      <c r="B19" s="93" t="s">
        <v>1404</v>
      </c>
      <c r="C19" s="100"/>
      <c r="D19" s="100"/>
      <c r="E19" s="96">
        <f t="shared" si="1"/>
        <v>880</v>
      </c>
      <c r="F19" s="97">
        <v>880.0</v>
      </c>
      <c r="G19" s="100"/>
      <c r="H19" s="100"/>
      <c r="I19" s="100"/>
      <c r="J19" s="100"/>
      <c r="K19" s="93" t="s">
        <v>819</v>
      </c>
      <c r="L19" s="93" t="s">
        <v>1387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100">
        <f>_xlfn.RANK.EQ(E20,E2:E200)</f>
        <v>15</v>
      </c>
      <c r="B20" s="101" t="s">
        <v>1405</v>
      </c>
      <c r="C20" s="100"/>
      <c r="D20" s="100"/>
      <c r="E20" s="102">
        <f t="shared" si="1"/>
        <v>880</v>
      </c>
      <c r="F20" s="100"/>
      <c r="G20" s="100"/>
      <c r="H20" s="101">
        <v>880.0</v>
      </c>
      <c r="I20" s="100"/>
      <c r="J20" s="100"/>
      <c r="K20" s="100"/>
      <c r="L20" s="100"/>
    </row>
    <row r="21" ht="15.75" customHeight="1">
      <c r="A21" s="30">
        <f>_xlfn.RANK.EQ($E$22,E2:E213)</f>
        <v>20</v>
      </c>
      <c r="B21" s="101" t="s">
        <v>1406</v>
      </c>
      <c r="C21" s="100"/>
      <c r="D21" s="100"/>
      <c r="E21" s="96">
        <f t="shared" si="1"/>
        <v>640</v>
      </c>
      <c r="F21" s="103"/>
      <c r="G21" s="101">
        <v>640.0</v>
      </c>
      <c r="H21" s="100"/>
      <c r="I21" s="100"/>
      <c r="J21" s="100"/>
      <c r="K21" s="100"/>
      <c r="L21" s="100"/>
    </row>
    <row r="22" ht="15.75" customHeight="1">
      <c r="A22" s="93">
        <f>_xlfn.RANK.EQ(E22,E2:E213)</f>
        <v>20</v>
      </c>
      <c r="B22" s="101" t="s">
        <v>1407</v>
      </c>
      <c r="C22" s="100"/>
      <c r="D22" s="100"/>
      <c r="E22" s="96">
        <f t="shared" si="1"/>
        <v>640</v>
      </c>
      <c r="F22" s="103"/>
      <c r="G22" s="101">
        <v>640.0</v>
      </c>
      <c r="H22" s="100"/>
      <c r="I22" s="100"/>
      <c r="J22" s="100"/>
      <c r="K22" s="100"/>
      <c r="L22" s="100"/>
    </row>
    <row r="23" ht="15.75" customHeight="1">
      <c r="A23" s="93">
        <f>_xlfn.RANK.EQ(E23,E2:E208)</f>
        <v>20</v>
      </c>
      <c r="B23" s="93" t="s">
        <v>412</v>
      </c>
      <c r="C23" s="93" t="s">
        <v>89</v>
      </c>
      <c r="D23" s="93">
        <v>1.118894995E10</v>
      </c>
      <c r="E23" s="96">
        <f t="shared" si="1"/>
        <v>640</v>
      </c>
      <c r="F23" s="97"/>
      <c r="G23" s="93"/>
      <c r="H23" s="93"/>
      <c r="I23" s="93">
        <v>640.0</v>
      </c>
      <c r="J23" s="93" t="s">
        <v>33</v>
      </c>
      <c r="K23" s="93" t="s">
        <v>819</v>
      </c>
      <c r="L23" s="93" t="s">
        <v>1097</v>
      </c>
    </row>
    <row r="24" ht="15.75" customHeight="1">
      <c r="A24" s="100">
        <f>_xlfn.RANK.EQ(E24,E2:E199)</f>
        <v>20</v>
      </c>
      <c r="B24" s="93" t="s">
        <v>700</v>
      </c>
      <c r="C24" s="93" t="s">
        <v>95</v>
      </c>
      <c r="D24" s="93">
        <v>7.7420332937E10</v>
      </c>
      <c r="E24" s="96">
        <f t="shared" si="1"/>
        <v>640</v>
      </c>
      <c r="F24" s="97"/>
      <c r="G24" s="93"/>
      <c r="H24" s="93"/>
      <c r="I24" s="93">
        <v>640.0</v>
      </c>
      <c r="J24" s="93" t="s">
        <v>33</v>
      </c>
      <c r="K24" s="100"/>
      <c r="L24" s="100"/>
    </row>
    <row r="25" ht="15.75" customHeight="1">
      <c r="A25" s="93">
        <f>_xlfn.RANK.EQ(E25,E2:E199)</f>
        <v>20</v>
      </c>
      <c r="B25" s="93" t="s">
        <v>744</v>
      </c>
      <c r="C25" s="93" t="s">
        <v>95</v>
      </c>
      <c r="D25" s="93">
        <v>2277598.0</v>
      </c>
      <c r="E25" s="96">
        <f t="shared" si="1"/>
        <v>640</v>
      </c>
      <c r="F25" s="97"/>
      <c r="G25" s="93"/>
      <c r="H25" s="93"/>
      <c r="I25" s="93">
        <v>640.0</v>
      </c>
      <c r="J25" s="93" t="s">
        <v>33</v>
      </c>
      <c r="K25" s="93" t="s">
        <v>819</v>
      </c>
      <c r="L25" s="93" t="s">
        <v>1408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100">
        <f>_xlfn.RANK.EQ(E26,E2:E200)</f>
        <v>20</v>
      </c>
      <c r="B26" s="101" t="s">
        <v>1409</v>
      </c>
      <c r="C26" s="100"/>
      <c r="D26" s="100"/>
      <c r="E26" s="102">
        <f t="shared" si="1"/>
        <v>640</v>
      </c>
      <c r="F26" s="100"/>
      <c r="G26" s="100"/>
      <c r="H26" s="101">
        <v>640.0</v>
      </c>
      <c r="I26" s="100"/>
      <c r="J26" s="100"/>
      <c r="K26" s="100"/>
      <c r="L26" s="100"/>
    </row>
    <row r="27" ht="15.75" customHeight="1">
      <c r="A27" s="100">
        <f>_xlfn.RANK.EQ(E27,E2:E201)</f>
        <v>20</v>
      </c>
      <c r="B27" s="101" t="s">
        <v>1410</v>
      </c>
      <c r="C27" s="100"/>
      <c r="D27" s="100"/>
      <c r="E27" s="102">
        <f t="shared" si="1"/>
        <v>640</v>
      </c>
      <c r="F27" s="100"/>
      <c r="G27" s="100"/>
      <c r="H27" s="101">
        <v>640.0</v>
      </c>
      <c r="I27" s="100"/>
      <c r="J27" s="100"/>
      <c r="K27" s="100"/>
      <c r="L27" s="100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5.14"/>
    <col customWidth="1" min="3" max="3" width="17.86"/>
    <col customWidth="1" min="4" max="4" width="11.86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_xlfn.RANK.EQ(E2,E2:E200)</f>
        <v>1</v>
      </c>
      <c r="B2" s="93" t="s">
        <v>182</v>
      </c>
      <c r="C2" s="93" t="s">
        <v>89</v>
      </c>
      <c r="D2" s="121">
        <v>1.0834007975E10</v>
      </c>
      <c r="E2" s="96">
        <f t="shared" ref="E2:E18" si="1">SUM(F2:I2)</f>
        <v>3840</v>
      </c>
      <c r="F2" s="97">
        <v>1120.0</v>
      </c>
      <c r="G2" s="98">
        <v>1360.0</v>
      </c>
      <c r="H2" s="98">
        <v>1360.0</v>
      </c>
      <c r="I2" s="93"/>
      <c r="J2" s="93"/>
      <c r="K2" s="93"/>
      <c r="L2" s="93"/>
    </row>
    <row r="3">
      <c r="A3" s="93">
        <f>_xlfn.RANK.EQ(E3,E2:E200)</f>
        <v>2</v>
      </c>
      <c r="B3" s="93" t="s">
        <v>179</v>
      </c>
      <c r="C3" s="93" t="s">
        <v>90</v>
      </c>
      <c r="D3" s="93">
        <v>1.0008518939E10</v>
      </c>
      <c r="E3" s="96">
        <f t="shared" si="1"/>
        <v>3600</v>
      </c>
      <c r="F3" s="97">
        <v>1600.0</v>
      </c>
      <c r="G3" s="98">
        <v>880.0</v>
      </c>
      <c r="H3" s="98">
        <v>1120.0</v>
      </c>
      <c r="I3" s="93"/>
      <c r="J3" s="93"/>
      <c r="K3" s="93" t="s">
        <v>819</v>
      </c>
      <c r="L3" s="93" t="s">
        <v>1126</v>
      </c>
    </row>
    <row r="4">
      <c r="A4" s="93">
        <f>_xlfn.RANK.EQ(E4,E2:E193)</f>
        <v>3</v>
      </c>
      <c r="B4" s="93" t="s">
        <v>180</v>
      </c>
      <c r="C4" s="93" t="s">
        <v>88</v>
      </c>
      <c r="D4" s="93">
        <v>7.0884931285E10</v>
      </c>
      <c r="E4" s="96">
        <f t="shared" si="1"/>
        <v>3360</v>
      </c>
      <c r="F4" s="97">
        <v>1360.0</v>
      </c>
      <c r="G4" s="93"/>
      <c r="H4" s="98">
        <v>880.0</v>
      </c>
      <c r="I4" s="93">
        <v>1120.0</v>
      </c>
      <c r="J4" s="93" t="s">
        <v>39</v>
      </c>
      <c r="K4" s="93" t="s">
        <v>819</v>
      </c>
      <c r="L4" s="93" t="s">
        <v>1119</v>
      </c>
    </row>
    <row r="5">
      <c r="A5" s="93">
        <f>_xlfn.RANK.EQ(E5,E2:E199)</f>
        <v>4</v>
      </c>
      <c r="B5" s="93" t="s">
        <v>739</v>
      </c>
      <c r="C5" s="93" t="s">
        <v>131</v>
      </c>
      <c r="D5" s="93">
        <v>1.1571293806E10</v>
      </c>
      <c r="E5" s="96">
        <f t="shared" si="1"/>
        <v>2880</v>
      </c>
      <c r="F5" s="97">
        <v>880.0</v>
      </c>
      <c r="G5" s="98">
        <v>1120.0</v>
      </c>
      <c r="H5" s="98">
        <v>880.0</v>
      </c>
      <c r="I5" s="93"/>
      <c r="J5" s="93" t="s">
        <v>39</v>
      </c>
      <c r="K5" s="93" t="s">
        <v>819</v>
      </c>
      <c r="L5" s="99">
        <v>38505.0</v>
      </c>
    </row>
    <row r="6">
      <c r="A6" s="93">
        <f>_xlfn.RANK.EQ(E6,E2:E200)</f>
        <v>4</v>
      </c>
      <c r="B6" s="121" t="s">
        <v>412</v>
      </c>
      <c r="C6" s="93"/>
      <c r="D6" s="93">
        <v>1.118894995E10</v>
      </c>
      <c r="E6" s="96">
        <f t="shared" si="1"/>
        <v>2880</v>
      </c>
      <c r="F6" s="97">
        <v>880.0</v>
      </c>
      <c r="G6" s="98">
        <v>880.0</v>
      </c>
      <c r="H6" s="98">
        <v>1120.0</v>
      </c>
      <c r="I6" s="93"/>
      <c r="J6" s="93"/>
      <c r="K6" s="93"/>
      <c r="L6" s="93"/>
    </row>
    <row r="7">
      <c r="A7" s="93">
        <f>_xlfn.RANK.EQ(E7,E2:E200)</f>
        <v>6</v>
      </c>
      <c r="B7" s="93" t="s">
        <v>181</v>
      </c>
      <c r="C7" s="93"/>
      <c r="D7" s="121">
        <v>1.1071299905E10</v>
      </c>
      <c r="E7" s="96">
        <f t="shared" si="1"/>
        <v>2720</v>
      </c>
      <c r="F7" s="97">
        <v>1120.0</v>
      </c>
      <c r="G7" s="98">
        <v>1600.0</v>
      </c>
      <c r="H7" s="93"/>
      <c r="I7" s="93"/>
      <c r="J7" s="93"/>
      <c r="K7" s="93" t="s">
        <v>819</v>
      </c>
      <c r="L7" s="99">
        <v>38606.0</v>
      </c>
    </row>
    <row r="8">
      <c r="A8" s="93">
        <f>_xlfn.RANK.EQ(E8,E2:E197)</f>
        <v>7</v>
      </c>
      <c r="B8" s="93" t="s">
        <v>614</v>
      </c>
      <c r="C8" s="93"/>
      <c r="D8" s="93">
        <v>1.0924269901E10</v>
      </c>
      <c r="E8" s="96">
        <f t="shared" si="1"/>
        <v>2640</v>
      </c>
      <c r="F8" s="97">
        <v>880.0</v>
      </c>
      <c r="G8" s="98">
        <v>880.0</v>
      </c>
      <c r="H8" s="98">
        <v>880.0</v>
      </c>
      <c r="I8" s="93"/>
      <c r="J8" s="93"/>
      <c r="K8" s="93"/>
      <c r="L8" s="93"/>
    </row>
    <row r="9">
      <c r="A9" s="93">
        <f>_xlfn.RANK.EQ(E9,E2:E196)</f>
        <v>8</v>
      </c>
      <c r="B9" s="121" t="s">
        <v>588</v>
      </c>
      <c r="C9" s="93"/>
      <c r="D9" s="93">
        <v>1.408736942E9</v>
      </c>
      <c r="E9" s="96">
        <f t="shared" si="1"/>
        <v>2400</v>
      </c>
      <c r="F9" s="97">
        <v>880.0</v>
      </c>
      <c r="G9" s="98">
        <v>640.0</v>
      </c>
      <c r="H9" s="98">
        <v>880.0</v>
      </c>
      <c r="I9" s="93"/>
      <c r="J9" s="93"/>
      <c r="K9" s="93"/>
      <c r="L9" s="93"/>
    </row>
    <row r="10">
      <c r="A10" s="93">
        <f>_xlfn.RANK.EQ(E10,E2:E198)</f>
        <v>9</v>
      </c>
      <c r="B10" s="121" t="s">
        <v>534</v>
      </c>
      <c r="C10" s="93"/>
      <c r="D10" s="93">
        <v>8.0001427911E10</v>
      </c>
      <c r="E10" s="96">
        <f t="shared" si="1"/>
        <v>2160</v>
      </c>
      <c r="F10" s="97">
        <v>880.0</v>
      </c>
      <c r="G10" s="98">
        <v>640.0</v>
      </c>
      <c r="H10" s="98">
        <v>640.0</v>
      </c>
      <c r="I10" s="93"/>
      <c r="J10" s="93"/>
      <c r="K10" s="93"/>
      <c r="L10" s="93"/>
    </row>
    <row r="11">
      <c r="A11" s="100">
        <f>_xlfn.RANK.EQ(E11,E2:E200)</f>
        <v>10</v>
      </c>
      <c r="B11" s="101" t="s">
        <v>1411</v>
      </c>
      <c r="C11" s="100"/>
      <c r="D11" s="100"/>
      <c r="E11" s="102">
        <f t="shared" si="1"/>
        <v>1600</v>
      </c>
      <c r="F11" s="100"/>
      <c r="G11" s="100"/>
      <c r="H11" s="101">
        <v>1600.0</v>
      </c>
      <c r="I11" s="100"/>
      <c r="J11" s="100"/>
      <c r="K11" s="100"/>
      <c r="L11" s="100"/>
    </row>
    <row r="12">
      <c r="A12" s="93">
        <f>_xlfn.RANK.EQ(E12,E2:E203)</f>
        <v>10</v>
      </c>
      <c r="B12" s="93" t="s">
        <v>352</v>
      </c>
      <c r="C12" s="93" t="s">
        <v>91</v>
      </c>
      <c r="D12" s="93">
        <v>7.383850939E9</v>
      </c>
      <c r="E12" s="96">
        <f t="shared" si="1"/>
        <v>1600</v>
      </c>
      <c r="F12" s="97"/>
      <c r="G12" s="93"/>
      <c r="H12" s="93"/>
      <c r="I12" s="93">
        <v>1600.0</v>
      </c>
      <c r="J12" s="93" t="s">
        <v>39</v>
      </c>
      <c r="K12" s="93" t="s">
        <v>819</v>
      </c>
      <c r="L12" s="93" t="s">
        <v>1292</v>
      </c>
    </row>
    <row r="13">
      <c r="A13" s="93">
        <f>_xlfn.RANK.EQ(E13,E1:E200)</f>
        <v>12</v>
      </c>
      <c r="B13" s="93" t="s">
        <v>469</v>
      </c>
      <c r="C13" s="93" t="s">
        <v>92</v>
      </c>
      <c r="D13" s="93">
        <v>1.2181950962E10</v>
      </c>
      <c r="E13" s="96">
        <f t="shared" si="1"/>
        <v>1360</v>
      </c>
      <c r="F13" s="97"/>
      <c r="G13" s="93"/>
      <c r="H13" s="93"/>
      <c r="I13" s="93">
        <v>1360.0</v>
      </c>
      <c r="J13" s="93" t="s">
        <v>39</v>
      </c>
      <c r="K13" s="93" t="s">
        <v>819</v>
      </c>
      <c r="L13" s="99">
        <v>39390.0</v>
      </c>
    </row>
    <row r="14" ht="15.75" customHeight="1">
      <c r="A14" s="93">
        <f>_xlfn.RANK.EQ(E14,E2:E200)</f>
        <v>13</v>
      </c>
      <c r="B14" s="101" t="s">
        <v>1412</v>
      </c>
      <c r="C14" s="100"/>
      <c r="D14" s="100"/>
      <c r="E14" s="96">
        <f t="shared" si="1"/>
        <v>1120</v>
      </c>
      <c r="F14" s="103"/>
      <c r="G14" s="101">
        <v>1120.0</v>
      </c>
      <c r="H14" s="100"/>
      <c r="I14" s="100"/>
      <c r="J14" s="100"/>
      <c r="K14" s="100"/>
      <c r="L14" s="100"/>
    </row>
    <row r="15" ht="15.75" customHeight="1">
      <c r="A15" s="93">
        <f>_xlfn.RANK.EQ(E15,E2:E200)</f>
        <v>13</v>
      </c>
      <c r="B15" s="93" t="s">
        <v>590</v>
      </c>
      <c r="C15" s="93" t="s">
        <v>88</v>
      </c>
      <c r="D15" s="93">
        <v>1.0351641912E10</v>
      </c>
      <c r="E15" s="96">
        <f t="shared" si="1"/>
        <v>1120</v>
      </c>
      <c r="F15" s="97"/>
      <c r="G15" s="93"/>
      <c r="H15" s="93"/>
      <c r="I15" s="93">
        <v>1120.0</v>
      </c>
      <c r="J15" s="93" t="s">
        <v>39</v>
      </c>
      <c r="K15" s="93" t="s">
        <v>819</v>
      </c>
      <c r="L15" s="99">
        <v>38543.0</v>
      </c>
    </row>
    <row r="16" ht="15.75" customHeight="1">
      <c r="A16" s="100">
        <f>_xlfn.RANK.EQ(E16,E2:E214)</f>
        <v>15</v>
      </c>
      <c r="B16" s="101" t="s">
        <v>1413</v>
      </c>
      <c r="C16" s="100"/>
      <c r="D16" s="100"/>
      <c r="E16" s="102">
        <f t="shared" si="1"/>
        <v>640</v>
      </c>
      <c r="F16" s="100"/>
      <c r="G16" s="100"/>
      <c r="H16" s="101">
        <v>640.0</v>
      </c>
      <c r="I16" s="100"/>
      <c r="J16" s="100"/>
      <c r="K16" s="100"/>
      <c r="L16" s="100"/>
    </row>
    <row r="17" ht="15.75" customHeight="1">
      <c r="A17" s="100">
        <f>_xlfn.RANK.EQ(E17,E2:E215)</f>
        <v>15</v>
      </c>
      <c r="B17" s="101" t="s">
        <v>1414</v>
      </c>
      <c r="C17" s="100"/>
      <c r="D17" s="100"/>
      <c r="E17" s="102">
        <f t="shared" si="1"/>
        <v>640</v>
      </c>
      <c r="F17" s="100"/>
      <c r="G17" s="100"/>
      <c r="H17" s="101">
        <v>640.0</v>
      </c>
      <c r="I17" s="100"/>
      <c r="J17" s="100"/>
      <c r="K17" s="100"/>
      <c r="L17" s="100"/>
    </row>
    <row r="18" ht="15.75" customHeight="1">
      <c r="A18" s="93">
        <f>_xlfn.RANK.EQ(E18,E2:E216)</f>
        <v>15</v>
      </c>
      <c r="B18" s="101" t="s">
        <v>1415</v>
      </c>
      <c r="C18" s="100"/>
      <c r="D18" s="100"/>
      <c r="E18" s="96">
        <f t="shared" si="1"/>
        <v>640</v>
      </c>
      <c r="F18" s="103"/>
      <c r="G18" s="101">
        <v>640.0</v>
      </c>
      <c r="H18" s="100"/>
      <c r="I18" s="100"/>
      <c r="J18" s="100"/>
      <c r="K18" s="100"/>
      <c r="L18" s="100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43"/>
    <col customWidth="1" min="3" max="3" width="6.43"/>
    <col customWidth="1" min="4" max="4" width="13.57"/>
    <col customWidth="1" min="5" max="5" width="8.71"/>
    <col customWidth="1" min="6" max="6" width="9.14"/>
    <col customWidth="1" min="7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130" t="s">
        <v>793</v>
      </c>
      <c r="F1" s="117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_xlfn.RANK.EQ(E2,E2:E199)</f>
        <v>1</v>
      </c>
      <c r="B2" s="93" t="s">
        <v>287</v>
      </c>
      <c r="C2" s="93" t="s">
        <v>89</v>
      </c>
      <c r="D2" s="93">
        <v>1.056864095E10</v>
      </c>
      <c r="E2" s="96">
        <f t="shared" ref="E2:E17" si="1">SUM(F2:I2)</f>
        <v>5680</v>
      </c>
      <c r="F2" s="97">
        <v>1360.0</v>
      </c>
      <c r="G2" s="98">
        <v>1120.0</v>
      </c>
      <c r="H2" s="98">
        <v>1600.0</v>
      </c>
      <c r="I2" s="93">
        <v>1600.0</v>
      </c>
      <c r="J2" s="93" t="s">
        <v>284</v>
      </c>
      <c r="K2" s="93" t="s">
        <v>819</v>
      </c>
      <c r="L2" s="93" t="s">
        <v>996</v>
      </c>
    </row>
    <row r="3">
      <c r="A3" s="93">
        <f>_xlfn.RANK.EQ(E3,E2:E200)</f>
        <v>2</v>
      </c>
      <c r="B3" s="93" t="s">
        <v>289</v>
      </c>
      <c r="C3" s="93" t="s">
        <v>87</v>
      </c>
      <c r="D3" s="93">
        <v>1.190781891E10</v>
      </c>
      <c r="E3" s="96">
        <f t="shared" si="1"/>
        <v>4720</v>
      </c>
      <c r="F3" s="97">
        <v>1120.0</v>
      </c>
      <c r="G3" s="98">
        <v>1600.0</v>
      </c>
      <c r="H3" s="98">
        <v>880.0</v>
      </c>
      <c r="I3" s="93">
        <v>1120.0</v>
      </c>
      <c r="J3" s="93" t="s">
        <v>284</v>
      </c>
      <c r="K3" s="93" t="s">
        <v>819</v>
      </c>
      <c r="L3" s="93" t="s">
        <v>991</v>
      </c>
    </row>
    <row r="4">
      <c r="A4" s="93">
        <f>_xlfn.RANK.EQ(E4,E2:E200)</f>
        <v>3</v>
      </c>
      <c r="B4" s="93" t="s">
        <v>288</v>
      </c>
      <c r="C4" s="93" t="s">
        <v>89</v>
      </c>
      <c r="D4" s="93">
        <v>9.075246994E9</v>
      </c>
      <c r="E4" s="96">
        <f t="shared" si="1"/>
        <v>4240</v>
      </c>
      <c r="F4" s="97">
        <v>1120.0</v>
      </c>
      <c r="G4" s="98">
        <v>880.0</v>
      </c>
      <c r="H4" s="98">
        <v>880.0</v>
      </c>
      <c r="I4" s="93">
        <v>1360.0</v>
      </c>
      <c r="J4" s="93" t="s">
        <v>284</v>
      </c>
      <c r="K4" s="93" t="s">
        <v>819</v>
      </c>
      <c r="L4" s="93" t="s">
        <v>981</v>
      </c>
    </row>
    <row r="5">
      <c r="A5" s="93">
        <f>_xlfn.RANK.EQ(E5,E1:E198)</f>
        <v>3</v>
      </c>
      <c r="B5" s="93" t="s">
        <v>457</v>
      </c>
      <c r="C5" s="93" t="s">
        <v>89</v>
      </c>
      <c r="D5" s="93">
        <v>1.1339440946E10</v>
      </c>
      <c r="E5" s="96">
        <f t="shared" si="1"/>
        <v>4240</v>
      </c>
      <c r="F5" s="97">
        <v>880.0</v>
      </c>
      <c r="G5" s="98">
        <v>1120.0</v>
      </c>
      <c r="H5" s="98">
        <v>1360.0</v>
      </c>
      <c r="I5" s="93">
        <v>880.0</v>
      </c>
      <c r="J5" s="93" t="s">
        <v>284</v>
      </c>
      <c r="K5" s="93" t="s">
        <v>819</v>
      </c>
      <c r="L5" s="99">
        <v>38842.0</v>
      </c>
    </row>
    <row r="6">
      <c r="A6" s="93">
        <f>_xlfn.RANK.EQ(E6,E2:E201)</f>
        <v>5</v>
      </c>
      <c r="B6" s="93" t="s">
        <v>465</v>
      </c>
      <c r="C6" s="93" t="s">
        <v>87</v>
      </c>
      <c r="D6" s="93">
        <v>1.1580849946E10</v>
      </c>
      <c r="E6" s="96">
        <f t="shared" si="1"/>
        <v>4000</v>
      </c>
      <c r="F6" s="97">
        <v>880.0</v>
      </c>
      <c r="G6" s="98">
        <v>1360.0</v>
      </c>
      <c r="H6" s="98">
        <v>880.0</v>
      </c>
      <c r="I6" s="93">
        <v>880.0</v>
      </c>
      <c r="J6" s="93" t="s">
        <v>284</v>
      </c>
      <c r="K6" s="93" t="s">
        <v>819</v>
      </c>
      <c r="L6" s="93" t="s">
        <v>985</v>
      </c>
    </row>
    <row r="7">
      <c r="A7" s="93">
        <f>_xlfn.RANK.EQ(E7,E2:E199)</f>
        <v>6</v>
      </c>
      <c r="B7" s="93" t="s">
        <v>718</v>
      </c>
      <c r="C7" s="93" t="s">
        <v>88</v>
      </c>
      <c r="D7" s="93">
        <v>7.491597904E9</v>
      </c>
      <c r="E7" s="96">
        <f t="shared" si="1"/>
        <v>3280</v>
      </c>
      <c r="F7" s="97">
        <v>640.0</v>
      </c>
      <c r="G7" s="98">
        <v>880.0</v>
      </c>
      <c r="H7" s="98">
        <v>640.0</v>
      </c>
      <c r="I7" s="93">
        <v>1120.0</v>
      </c>
      <c r="J7" s="93" t="s">
        <v>284</v>
      </c>
      <c r="K7" s="93" t="s">
        <v>819</v>
      </c>
      <c r="L7" s="93" t="s">
        <v>1416</v>
      </c>
    </row>
    <row r="8">
      <c r="A8" s="93">
        <f>_xlfn.RANK.EQ(E8,E2:E201)</f>
        <v>6</v>
      </c>
      <c r="B8" s="93" t="s">
        <v>459</v>
      </c>
      <c r="C8" s="93" t="s">
        <v>89</v>
      </c>
      <c r="D8" s="93">
        <v>1.136196099E10</v>
      </c>
      <c r="E8" s="96">
        <f t="shared" si="1"/>
        <v>3280</v>
      </c>
      <c r="F8" s="97">
        <v>640.0</v>
      </c>
      <c r="G8" s="98">
        <v>640.0</v>
      </c>
      <c r="H8" s="98">
        <v>1120.0</v>
      </c>
      <c r="I8" s="93">
        <v>880.0</v>
      </c>
      <c r="J8" s="93" t="s">
        <v>284</v>
      </c>
      <c r="K8" s="93" t="s">
        <v>819</v>
      </c>
      <c r="L8" s="93" t="s">
        <v>1417</v>
      </c>
    </row>
    <row r="9">
      <c r="A9" s="93">
        <f>_xlfn.RANK.EQ(E9,E2:E199)</f>
        <v>8</v>
      </c>
      <c r="B9" s="93" t="s">
        <v>576</v>
      </c>
      <c r="C9" s="93" t="s">
        <v>89</v>
      </c>
      <c r="D9" s="93">
        <v>9.832209994E9</v>
      </c>
      <c r="E9" s="96">
        <f t="shared" si="1"/>
        <v>3040</v>
      </c>
      <c r="F9" s="97">
        <v>880.0</v>
      </c>
      <c r="G9" s="98">
        <v>880.0</v>
      </c>
      <c r="H9" s="98">
        <v>640.0</v>
      </c>
      <c r="I9" s="93">
        <v>640.0</v>
      </c>
      <c r="J9" s="93" t="s">
        <v>284</v>
      </c>
      <c r="K9" s="93" t="s">
        <v>819</v>
      </c>
      <c r="L9" s="99">
        <v>39396.0</v>
      </c>
    </row>
    <row r="10">
      <c r="A10" s="93">
        <f>_xlfn.RANK.EQ(E10,E2:E200)</f>
        <v>9</v>
      </c>
      <c r="B10" s="93" t="s">
        <v>653</v>
      </c>
      <c r="C10" s="93" t="s">
        <v>131</v>
      </c>
      <c r="D10" s="93">
        <v>1.0926591967E10</v>
      </c>
      <c r="E10" s="96">
        <f t="shared" si="1"/>
        <v>2400</v>
      </c>
      <c r="F10" s="97">
        <v>880.0</v>
      </c>
      <c r="G10" s="98">
        <v>640.0</v>
      </c>
      <c r="H10" s="98">
        <v>880.0</v>
      </c>
      <c r="I10" s="93"/>
      <c r="J10" s="93" t="s">
        <v>284</v>
      </c>
      <c r="K10" s="93" t="s">
        <v>819</v>
      </c>
      <c r="L10" s="99">
        <v>39054.0</v>
      </c>
    </row>
    <row r="11">
      <c r="A11" s="93">
        <f>_xlfn.RANK.EQ(E11,E2:E199)</f>
        <v>10</v>
      </c>
      <c r="B11" s="93" t="s">
        <v>630</v>
      </c>
      <c r="C11" s="93" t="s">
        <v>89</v>
      </c>
      <c r="D11" s="93">
        <v>1.1831869918E10</v>
      </c>
      <c r="E11" s="96">
        <f t="shared" si="1"/>
        <v>2160</v>
      </c>
      <c r="F11" s="97">
        <v>640.0</v>
      </c>
      <c r="G11" s="98">
        <v>640.0</v>
      </c>
      <c r="H11" s="93"/>
      <c r="I11" s="93">
        <v>880.0</v>
      </c>
      <c r="J11" s="93" t="s">
        <v>284</v>
      </c>
      <c r="K11" s="93" t="s">
        <v>819</v>
      </c>
      <c r="L11" s="99">
        <v>38636.0</v>
      </c>
    </row>
    <row r="12">
      <c r="A12" s="100">
        <f>_xlfn.RANK.EQ(E12,E2:E200)</f>
        <v>10</v>
      </c>
      <c r="B12" s="101" t="s">
        <v>518</v>
      </c>
      <c r="C12" s="101" t="s">
        <v>89</v>
      </c>
      <c r="D12" s="131">
        <v>6.5269632934E10</v>
      </c>
      <c r="E12" s="102">
        <f t="shared" si="1"/>
        <v>2160</v>
      </c>
      <c r="F12" s="132">
        <v>640.0</v>
      </c>
      <c r="G12" s="101">
        <v>880.0</v>
      </c>
      <c r="H12" s="101">
        <v>640.0</v>
      </c>
      <c r="I12" s="100"/>
      <c r="J12" s="100"/>
      <c r="K12" s="100"/>
      <c r="L12" s="100"/>
    </row>
    <row r="13">
      <c r="A13" s="93">
        <f>_xlfn.RANK.EQ(E13,E2:E201)</f>
        <v>13</v>
      </c>
      <c r="B13" s="100" t="s">
        <v>285</v>
      </c>
      <c r="C13" s="101" t="s">
        <v>98</v>
      </c>
      <c r="D13" s="133">
        <v>5.2545556882E10</v>
      </c>
      <c r="E13" s="102">
        <f t="shared" si="1"/>
        <v>1600</v>
      </c>
      <c r="F13" s="132">
        <v>1600.0</v>
      </c>
      <c r="G13" s="100"/>
      <c r="H13" s="100"/>
      <c r="I13" s="100"/>
      <c r="J13" s="100"/>
      <c r="K13" s="93" t="s">
        <v>819</v>
      </c>
      <c r="L13" s="93" t="s">
        <v>950</v>
      </c>
    </row>
    <row r="14">
      <c r="A14" s="115">
        <f>_xlfn.RANK.EQ(E14,E2:E201)</f>
        <v>12</v>
      </c>
      <c r="B14" s="115" t="s">
        <v>746</v>
      </c>
      <c r="C14" s="115" t="s">
        <v>88</v>
      </c>
      <c r="D14" s="115">
        <v>1.0811635937E10</v>
      </c>
      <c r="E14" s="108">
        <f t="shared" si="1"/>
        <v>1920</v>
      </c>
      <c r="F14" s="109">
        <v>640.0</v>
      </c>
      <c r="G14" s="134">
        <v>640.0</v>
      </c>
      <c r="H14" s="134">
        <v>640.0</v>
      </c>
      <c r="I14" s="115"/>
      <c r="J14" s="115" t="s">
        <v>284</v>
      </c>
      <c r="K14" s="115" t="s">
        <v>819</v>
      </c>
      <c r="L14" s="115" t="s">
        <v>1136</v>
      </c>
    </row>
    <row r="15">
      <c r="A15" s="93">
        <f>_xlfn.RANK.EQ(E15,E2:E204)</f>
        <v>14</v>
      </c>
      <c r="B15" s="93" t="s">
        <v>698</v>
      </c>
      <c r="C15" s="93" t="s">
        <v>90</v>
      </c>
      <c r="D15" s="93">
        <v>1.068723297E10</v>
      </c>
      <c r="E15" s="96">
        <f t="shared" si="1"/>
        <v>1280</v>
      </c>
      <c r="F15" s="97">
        <v>640.0</v>
      </c>
      <c r="G15" s="98">
        <v>640.0</v>
      </c>
      <c r="H15" s="93"/>
      <c r="I15" s="93"/>
      <c r="J15" s="93" t="s">
        <v>284</v>
      </c>
      <c r="K15" s="93" t="s">
        <v>819</v>
      </c>
      <c r="L15" s="93" t="s">
        <v>965</v>
      </c>
    </row>
    <row r="16">
      <c r="A16" s="100">
        <f>_xlfn.RANK.EQ(E16,E2:E200)</f>
        <v>15</v>
      </c>
      <c r="B16" s="101" t="s">
        <v>458</v>
      </c>
      <c r="C16" s="100"/>
      <c r="D16" s="100"/>
      <c r="E16" s="102">
        <f t="shared" si="1"/>
        <v>1120</v>
      </c>
      <c r="F16" s="105"/>
      <c r="G16" s="100"/>
      <c r="H16" s="101">
        <v>1120.0</v>
      </c>
      <c r="I16" s="100"/>
      <c r="J16" s="100"/>
      <c r="K16" s="100"/>
      <c r="L16" s="100"/>
    </row>
    <row r="17">
      <c r="A17" s="93">
        <f>_xlfn.RANK.EQ(E17,E2:E201)</f>
        <v>16</v>
      </c>
      <c r="B17" s="93" t="s">
        <v>656</v>
      </c>
      <c r="C17" s="93" t="s">
        <v>100</v>
      </c>
      <c r="D17" s="93" t="s">
        <v>657</v>
      </c>
      <c r="E17" s="96">
        <f t="shared" si="1"/>
        <v>640</v>
      </c>
      <c r="F17" s="97"/>
      <c r="G17" s="93"/>
      <c r="H17" s="93"/>
      <c r="I17" s="93">
        <v>640.0</v>
      </c>
      <c r="J17" s="93" t="s">
        <v>284</v>
      </c>
      <c r="K17" s="93" t="s">
        <v>819</v>
      </c>
      <c r="L17" s="99">
        <v>36982.0</v>
      </c>
    </row>
    <row r="18">
      <c r="F18" s="111"/>
    </row>
    <row r="19">
      <c r="F19" s="17"/>
    </row>
    <row r="20" ht="15.75" customHeight="1">
      <c r="F20" s="17"/>
    </row>
    <row r="21" ht="15.75" customHeight="1">
      <c r="F21" s="17"/>
    </row>
    <row r="22" ht="15.75" customHeight="1">
      <c r="F22" s="17"/>
    </row>
    <row r="23" ht="15.75" customHeight="1">
      <c r="F23" s="17"/>
    </row>
    <row r="24" ht="15.75" customHeight="1">
      <c r="F24" s="17"/>
    </row>
    <row r="25" ht="15.75" customHeight="1">
      <c r="F25" s="17"/>
    </row>
    <row r="26" ht="15.75" customHeight="1">
      <c r="F26" s="17"/>
    </row>
    <row r="27" ht="15.75" customHeight="1">
      <c r="F27" s="17"/>
    </row>
    <row r="28" ht="15.75" customHeight="1">
      <c r="F28" s="17"/>
    </row>
    <row r="29" ht="15.75" customHeight="1">
      <c r="F29" s="17"/>
    </row>
    <row r="30" ht="15.75" customHeight="1">
      <c r="F30" s="17"/>
    </row>
    <row r="31" ht="15.75" customHeight="1">
      <c r="F31" s="17"/>
    </row>
    <row r="32" ht="15.75" customHeight="1">
      <c r="F32" s="17"/>
    </row>
    <row r="33" ht="15.75" customHeight="1">
      <c r="F33" s="17"/>
    </row>
    <row r="34" ht="15.75" customHeight="1">
      <c r="F34" s="17"/>
    </row>
    <row r="35" ht="15.75" customHeight="1">
      <c r="F35" s="17"/>
    </row>
    <row r="36" ht="15.75" customHeight="1">
      <c r="F36" s="17"/>
    </row>
    <row r="37" ht="15.75" customHeight="1">
      <c r="F37" s="17"/>
    </row>
    <row r="38" ht="15.75" customHeight="1">
      <c r="F38" s="17"/>
    </row>
    <row r="39" ht="15.75" customHeight="1">
      <c r="F39" s="17"/>
    </row>
    <row r="40" ht="15.75" customHeight="1">
      <c r="F40" s="17"/>
    </row>
    <row r="41" ht="15.75" customHeight="1">
      <c r="F41" s="17"/>
    </row>
    <row r="42" ht="15.75" customHeight="1">
      <c r="F42" s="17"/>
    </row>
    <row r="43" ht="15.75" customHeight="1">
      <c r="F43" s="17"/>
    </row>
    <row r="44" ht="15.75" customHeight="1">
      <c r="F44" s="17"/>
    </row>
    <row r="45" ht="15.75" customHeight="1">
      <c r="F45" s="17"/>
    </row>
    <row r="46" ht="15.75" customHeight="1">
      <c r="F46" s="17"/>
    </row>
    <row r="47" ht="15.75" customHeight="1">
      <c r="F47" s="17"/>
    </row>
    <row r="48" ht="15.75" customHeight="1">
      <c r="F48" s="17"/>
    </row>
    <row r="49" ht="15.75" customHeight="1">
      <c r="F49" s="17"/>
    </row>
    <row r="50" ht="15.75" customHeight="1">
      <c r="F50" s="17"/>
    </row>
    <row r="51" ht="15.75" customHeight="1">
      <c r="F51" s="17"/>
    </row>
    <row r="52" ht="15.75" customHeight="1">
      <c r="F52" s="17"/>
    </row>
    <row r="53" ht="15.75" customHeight="1">
      <c r="F53" s="17"/>
    </row>
    <row r="54" ht="15.75" customHeight="1">
      <c r="F54" s="17"/>
    </row>
    <row r="55" ht="15.75" customHeight="1">
      <c r="F55" s="17"/>
    </row>
    <row r="56" ht="15.75" customHeight="1">
      <c r="F56" s="17"/>
    </row>
    <row r="57" ht="15.75" customHeight="1">
      <c r="F57" s="17"/>
    </row>
    <row r="58" ht="15.75" customHeight="1">
      <c r="F58" s="17"/>
    </row>
    <row r="59" ht="15.75" customHeight="1">
      <c r="F59" s="17"/>
    </row>
    <row r="60" ht="15.75" customHeight="1">
      <c r="F60" s="17"/>
    </row>
    <row r="61" ht="15.75" customHeight="1">
      <c r="F61" s="17"/>
    </row>
    <row r="62" ht="15.75" customHeight="1">
      <c r="F62" s="17"/>
    </row>
    <row r="63" ht="15.75" customHeight="1">
      <c r="F63" s="17"/>
    </row>
    <row r="64" ht="15.75" customHeight="1">
      <c r="F64" s="17"/>
    </row>
    <row r="65" ht="15.75" customHeight="1">
      <c r="F65" s="17"/>
    </row>
    <row r="66" ht="15.75" customHeight="1">
      <c r="F66" s="17"/>
    </row>
    <row r="67" ht="15.75" customHeight="1">
      <c r="F67" s="17"/>
    </row>
    <row r="68" ht="15.75" customHeight="1">
      <c r="F68" s="17"/>
    </row>
    <row r="69" ht="15.75" customHeight="1">
      <c r="F69" s="17"/>
    </row>
    <row r="70" ht="15.75" customHeight="1">
      <c r="F70" s="17"/>
    </row>
    <row r="71" ht="15.75" customHeight="1">
      <c r="F71" s="17"/>
    </row>
    <row r="72" ht="15.75" customHeight="1">
      <c r="F72" s="17"/>
    </row>
    <row r="73" ht="15.75" customHeight="1">
      <c r="F73" s="17"/>
    </row>
    <row r="74" ht="15.75" customHeight="1">
      <c r="F74" s="17"/>
    </row>
    <row r="75" ht="15.75" customHeight="1">
      <c r="F75" s="17"/>
    </row>
    <row r="76" ht="15.75" customHeight="1">
      <c r="F76" s="17"/>
    </row>
    <row r="77" ht="15.75" customHeight="1">
      <c r="F77" s="17"/>
    </row>
    <row r="78" ht="15.75" customHeight="1">
      <c r="F78" s="17"/>
    </row>
    <row r="79" ht="15.75" customHeight="1">
      <c r="F79" s="17"/>
    </row>
    <row r="80" ht="15.75" customHeight="1">
      <c r="F80" s="17"/>
    </row>
    <row r="81" ht="15.75" customHeight="1">
      <c r="F81" s="17"/>
    </row>
    <row r="82" ht="15.75" customHeight="1">
      <c r="F82" s="17"/>
    </row>
    <row r="83" ht="15.75" customHeight="1">
      <c r="F83" s="17"/>
    </row>
    <row r="84" ht="15.75" customHeight="1">
      <c r="F84" s="17"/>
    </row>
    <row r="85" ht="15.75" customHeight="1">
      <c r="F85" s="17"/>
    </row>
    <row r="86" ht="15.75" customHeight="1">
      <c r="F86" s="17"/>
    </row>
    <row r="87" ht="15.75" customHeight="1">
      <c r="F87" s="17"/>
    </row>
    <row r="88" ht="15.75" customHeight="1">
      <c r="F88" s="17"/>
    </row>
    <row r="89" ht="15.75" customHeight="1">
      <c r="F89" s="17"/>
    </row>
    <row r="90" ht="15.75" customHeight="1">
      <c r="F90" s="17"/>
    </row>
    <row r="91" ht="15.75" customHeight="1">
      <c r="F91" s="17"/>
    </row>
    <row r="92" ht="15.75" customHeight="1">
      <c r="F92" s="17"/>
    </row>
    <row r="93" ht="15.75" customHeight="1">
      <c r="F93" s="17"/>
    </row>
    <row r="94" ht="15.75" customHeight="1">
      <c r="F94" s="17"/>
    </row>
    <row r="95" ht="15.75" customHeight="1">
      <c r="F95" s="17"/>
    </row>
    <row r="96" ht="15.75" customHeight="1">
      <c r="F96" s="17"/>
    </row>
    <row r="97" ht="15.75" customHeight="1">
      <c r="F97" s="17"/>
    </row>
    <row r="98" ht="15.75" customHeight="1">
      <c r="F98" s="17"/>
    </row>
    <row r="99" ht="15.75" customHeight="1">
      <c r="F99" s="17"/>
    </row>
    <row r="100" ht="15.75" customHeight="1">
      <c r="F100" s="17"/>
    </row>
    <row r="101" ht="15.75" customHeight="1">
      <c r="F101" s="17"/>
    </row>
    <row r="102" ht="15.75" customHeight="1">
      <c r="F102" s="17"/>
    </row>
    <row r="103" ht="15.75" customHeight="1">
      <c r="F103" s="17"/>
    </row>
    <row r="104" ht="15.75" customHeight="1">
      <c r="F104" s="17"/>
    </row>
    <row r="105" ht="15.75" customHeight="1">
      <c r="F105" s="17"/>
    </row>
    <row r="106" ht="15.75" customHeight="1">
      <c r="F106" s="17"/>
    </row>
    <row r="107" ht="15.75" customHeight="1">
      <c r="F107" s="17"/>
    </row>
    <row r="108" ht="15.75" customHeight="1">
      <c r="F108" s="17"/>
    </row>
    <row r="109" ht="15.75" customHeight="1">
      <c r="F109" s="17"/>
    </row>
    <row r="110" ht="15.75" customHeight="1">
      <c r="F110" s="17"/>
    </row>
    <row r="111" ht="15.75" customHeight="1">
      <c r="F111" s="17"/>
    </row>
    <row r="112" ht="15.75" customHeight="1">
      <c r="F112" s="17"/>
    </row>
    <row r="113" ht="15.75" customHeight="1">
      <c r="F113" s="17"/>
    </row>
    <row r="114" ht="15.75" customHeight="1">
      <c r="F114" s="17"/>
    </row>
    <row r="115" ht="15.75" customHeight="1">
      <c r="F115" s="17"/>
    </row>
    <row r="116" ht="15.75" customHeight="1">
      <c r="F116" s="17"/>
    </row>
    <row r="117" ht="15.75" customHeight="1">
      <c r="F117" s="17"/>
    </row>
    <row r="118" ht="15.75" customHeight="1">
      <c r="F118" s="17"/>
    </row>
    <row r="119" ht="15.75" customHeight="1">
      <c r="F119" s="17"/>
    </row>
    <row r="120" ht="15.75" customHeight="1">
      <c r="F120" s="17"/>
    </row>
    <row r="121" ht="15.75" customHeight="1">
      <c r="F121" s="17"/>
    </row>
    <row r="122" ht="15.75" customHeight="1">
      <c r="F122" s="17"/>
    </row>
    <row r="123" ht="15.75" customHeight="1">
      <c r="F123" s="17"/>
    </row>
    <row r="124" ht="15.75" customHeight="1">
      <c r="F124" s="17"/>
    </row>
    <row r="125" ht="15.75" customHeight="1">
      <c r="F125" s="17"/>
    </row>
    <row r="126" ht="15.75" customHeight="1">
      <c r="F126" s="17"/>
    </row>
    <row r="127" ht="15.75" customHeight="1">
      <c r="F127" s="17"/>
    </row>
    <row r="128" ht="15.75" customHeight="1">
      <c r="F128" s="17"/>
    </row>
    <row r="129" ht="15.75" customHeight="1">
      <c r="F129" s="17"/>
    </row>
    <row r="130" ht="15.75" customHeight="1">
      <c r="F130" s="17"/>
    </row>
    <row r="131" ht="15.75" customHeight="1">
      <c r="F131" s="17"/>
    </row>
    <row r="132" ht="15.75" customHeight="1">
      <c r="F132" s="17"/>
    </row>
    <row r="133" ht="15.75" customHeight="1">
      <c r="F133" s="17"/>
    </row>
    <row r="134" ht="15.75" customHeight="1">
      <c r="F134" s="17"/>
    </row>
    <row r="135" ht="15.75" customHeight="1">
      <c r="F135" s="17"/>
    </row>
    <row r="136" ht="15.75" customHeight="1">
      <c r="F136" s="17"/>
    </row>
    <row r="137" ht="15.75" customHeight="1">
      <c r="F137" s="17"/>
    </row>
    <row r="138" ht="15.75" customHeight="1">
      <c r="F138" s="17"/>
    </row>
    <row r="139" ht="15.75" customHeight="1">
      <c r="F139" s="17"/>
    </row>
    <row r="140" ht="15.75" customHeight="1">
      <c r="F140" s="17"/>
    </row>
    <row r="141" ht="15.75" customHeight="1">
      <c r="F141" s="17"/>
    </row>
    <row r="142" ht="15.75" customHeight="1">
      <c r="F142" s="17"/>
    </row>
    <row r="143" ht="15.75" customHeight="1">
      <c r="F143" s="17"/>
    </row>
    <row r="144" ht="15.75" customHeight="1">
      <c r="F144" s="17"/>
    </row>
    <row r="145" ht="15.75" customHeight="1">
      <c r="F145" s="17"/>
    </row>
    <row r="146" ht="15.75" customHeight="1">
      <c r="F146" s="17"/>
    </row>
    <row r="147" ht="15.75" customHeight="1">
      <c r="F147" s="17"/>
    </row>
    <row r="148" ht="15.75" customHeight="1">
      <c r="F148" s="17"/>
    </row>
    <row r="149" ht="15.75" customHeight="1">
      <c r="F149" s="17"/>
    </row>
    <row r="150" ht="15.75" customHeight="1">
      <c r="F150" s="17"/>
    </row>
    <row r="151" ht="15.75" customHeight="1">
      <c r="F151" s="17"/>
    </row>
    <row r="152" ht="15.75" customHeight="1">
      <c r="F152" s="17"/>
    </row>
    <row r="153" ht="15.75" customHeight="1">
      <c r="F153" s="17"/>
    </row>
    <row r="154" ht="15.75" customHeight="1">
      <c r="F154" s="17"/>
    </row>
    <row r="155" ht="15.75" customHeight="1">
      <c r="F155" s="17"/>
    </row>
    <row r="156" ht="15.75" customHeight="1">
      <c r="F156" s="17"/>
    </row>
    <row r="157" ht="15.75" customHeight="1">
      <c r="F157" s="17"/>
    </row>
    <row r="158" ht="15.75" customHeight="1">
      <c r="F158" s="17"/>
    </row>
    <row r="159" ht="15.75" customHeight="1">
      <c r="F159" s="17"/>
    </row>
    <row r="160" ht="15.75" customHeight="1">
      <c r="F160" s="17"/>
    </row>
    <row r="161" ht="15.75" customHeight="1">
      <c r="F161" s="17"/>
    </row>
    <row r="162" ht="15.75" customHeight="1">
      <c r="F162" s="17"/>
    </row>
    <row r="163" ht="15.75" customHeight="1">
      <c r="F163" s="17"/>
    </row>
    <row r="164" ht="15.75" customHeight="1">
      <c r="F164" s="17"/>
    </row>
    <row r="165" ht="15.75" customHeight="1">
      <c r="F165" s="17"/>
    </row>
    <row r="166" ht="15.75" customHeight="1">
      <c r="F166" s="17"/>
    </row>
    <row r="167" ht="15.75" customHeight="1">
      <c r="F167" s="17"/>
    </row>
    <row r="168" ht="15.75" customHeight="1">
      <c r="F168" s="17"/>
    </row>
    <row r="169" ht="15.75" customHeight="1">
      <c r="F169" s="17"/>
    </row>
    <row r="170" ht="15.75" customHeight="1">
      <c r="F170" s="17"/>
    </row>
    <row r="171" ht="15.75" customHeight="1">
      <c r="F171" s="17"/>
    </row>
    <row r="172" ht="15.75" customHeight="1">
      <c r="F172" s="17"/>
    </row>
    <row r="173" ht="15.75" customHeight="1">
      <c r="F173" s="17"/>
    </row>
    <row r="174" ht="15.75" customHeight="1">
      <c r="F174" s="17"/>
    </row>
    <row r="175" ht="15.75" customHeight="1">
      <c r="F175" s="17"/>
    </row>
    <row r="176" ht="15.75" customHeight="1">
      <c r="F176" s="17"/>
    </row>
    <row r="177" ht="15.75" customHeight="1">
      <c r="F177" s="17"/>
    </row>
    <row r="178" ht="15.75" customHeight="1">
      <c r="F178" s="17"/>
    </row>
    <row r="179" ht="15.75" customHeight="1">
      <c r="F179" s="17"/>
    </row>
    <row r="180" ht="15.75" customHeight="1">
      <c r="F180" s="17"/>
    </row>
    <row r="181" ht="15.75" customHeight="1">
      <c r="F181" s="17"/>
    </row>
    <row r="182" ht="15.75" customHeight="1">
      <c r="F182" s="17"/>
    </row>
    <row r="183" ht="15.75" customHeight="1">
      <c r="F183" s="17"/>
    </row>
    <row r="184" ht="15.75" customHeight="1">
      <c r="F184" s="17"/>
    </row>
    <row r="185" ht="15.75" customHeight="1">
      <c r="F185" s="17"/>
    </row>
    <row r="186" ht="15.75" customHeight="1">
      <c r="F186" s="17"/>
    </row>
    <row r="187" ht="15.75" customHeight="1">
      <c r="F187" s="17"/>
    </row>
    <row r="188" ht="15.75" customHeight="1">
      <c r="F188" s="17"/>
    </row>
    <row r="189" ht="15.75" customHeight="1">
      <c r="F189" s="17"/>
    </row>
    <row r="190" ht="15.75" customHeight="1">
      <c r="F190" s="17"/>
    </row>
    <row r="191" ht="15.75" customHeight="1">
      <c r="F191" s="17"/>
    </row>
    <row r="192" ht="15.75" customHeight="1">
      <c r="F192" s="17"/>
    </row>
    <row r="193" ht="15.75" customHeight="1">
      <c r="F193" s="17"/>
    </row>
    <row r="194" ht="15.75" customHeight="1">
      <c r="F194" s="17"/>
    </row>
    <row r="195" ht="15.75" customHeight="1">
      <c r="F195" s="17"/>
    </row>
    <row r="196" ht="15.75" customHeight="1">
      <c r="F196" s="17"/>
    </row>
    <row r="197" ht="15.75" customHeight="1">
      <c r="F197" s="17"/>
    </row>
    <row r="198" ht="15.75" customHeight="1">
      <c r="F198" s="17"/>
    </row>
    <row r="199" ht="15.75" customHeight="1">
      <c r="F199" s="17"/>
    </row>
    <row r="200" ht="15.75" customHeight="1">
      <c r="F200" s="17"/>
    </row>
    <row r="201" ht="15.75" customHeight="1">
      <c r="F201" s="17"/>
    </row>
    <row r="202" ht="15.75" customHeight="1">
      <c r="F202" s="17"/>
    </row>
    <row r="203" ht="15.75" customHeight="1">
      <c r="F203" s="17"/>
    </row>
    <row r="204" ht="15.75" customHeight="1">
      <c r="F204" s="17"/>
    </row>
    <row r="205" ht="15.75" customHeight="1">
      <c r="F205" s="17"/>
    </row>
    <row r="206" ht="15.75" customHeight="1">
      <c r="F206" s="17"/>
    </row>
    <row r="207" ht="15.75" customHeight="1">
      <c r="F207" s="17"/>
    </row>
    <row r="208" ht="15.75" customHeight="1">
      <c r="F208" s="17"/>
    </row>
    <row r="209" ht="15.75" customHeight="1">
      <c r="F209" s="17"/>
    </row>
    <row r="210" ht="15.75" customHeight="1">
      <c r="F210" s="17"/>
    </row>
    <row r="211" ht="15.75" customHeight="1">
      <c r="F211" s="17"/>
    </row>
    <row r="212" ht="15.75" customHeight="1">
      <c r="F212" s="17"/>
    </row>
    <row r="213" ht="15.75" customHeight="1">
      <c r="F213" s="17"/>
    </row>
    <row r="214" ht="15.75" customHeight="1">
      <c r="F214" s="17"/>
    </row>
    <row r="215" ht="15.75" customHeight="1">
      <c r="F215" s="17"/>
    </row>
    <row r="216" ht="15.75" customHeight="1">
      <c r="F216" s="17"/>
    </row>
    <row r="217" ht="15.75" customHeight="1">
      <c r="F217" s="17"/>
    </row>
    <row r="218" ht="15.75" customHeight="1">
      <c r="F218" s="17"/>
    </row>
    <row r="219" ht="15.75" customHeight="1">
      <c r="F219" s="17"/>
    </row>
    <row r="220" ht="15.75" customHeight="1">
      <c r="F220" s="17"/>
    </row>
    <row r="221" ht="15.75" customHeight="1">
      <c r="F221" s="17"/>
    </row>
    <row r="222" ht="15.75" customHeight="1">
      <c r="F222" s="17"/>
    </row>
    <row r="223" ht="15.75" customHeight="1">
      <c r="F223" s="17"/>
    </row>
    <row r="224" ht="15.75" customHeight="1">
      <c r="F224" s="17"/>
    </row>
    <row r="225" ht="15.75" customHeight="1">
      <c r="F225" s="17"/>
    </row>
    <row r="226" ht="15.75" customHeight="1">
      <c r="F226" s="17"/>
    </row>
    <row r="227" ht="15.75" customHeight="1">
      <c r="F227" s="17"/>
    </row>
    <row r="228" ht="15.75" customHeight="1">
      <c r="F228" s="17"/>
    </row>
    <row r="229" ht="15.75" customHeight="1">
      <c r="F229" s="17"/>
    </row>
    <row r="230" ht="15.75" customHeight="1">
      <c r="F230" s="17"/>
    </row>
    <row r="231" ht="15.75" customHeight="1">
      <c r="F231" s="17"/>
    </row>
    <row r="232" ht="15.75" customHeight="1">
      <c r="F232" s="17"/>
    </row>
    <row r="233" ht="15.75" customHeight="1">
      <c r="F233" s="17"/>
    </row>
    <row r="234" ht="15.75" customHeight="1">
      <c r="F234" s="17"/>
    </row>
    <row r="235" ht="15.75" customHeight="1">
      <c r="F235" s="17"/>
    </row>
    <row r="236" ht="15.75" customHeight="1">
      <c r="F236" s="17"/>
    </row>
    <row r="237" ht="15.75" customHeight="1">
      <c r="F237" s="17"/>
    </row>
    <row r="238" ht="15.75" customHeight="1">
      <c r="F238" s="17"/>
    </row>
    <row r="239" ht="15.75" customHeight="1">
      <c r="F239" s="17"/>
    </row>
    <row r="240" ht="15.75" customHeight="1">
      <c r="F240" s="17"/>
    </row>
    <row r="241" ht="15.75" customHeight="1">
      <c r="F241" s="17"/>
    </row>
    <row r="242" ht="15.75" customHeight="1">
      <c r="F242" s="17"/>
    </row>
    <row r="243" ht="15.75" customHeight="1">
      <c r="F243" s="17"/>
    </row>
    <row r="244" ht="15.75" customHeight="1">
      <c r="F244" s="17"/>
    </row>
    <row r="245" ht="15.75" customHeight="1">
      <c r="F245" s="17"/>
    </row>
    <row r="246" ht="15.75" customHeight="1">
      <c r="F246" s="17"/>
    </row>
    <row r="247" ht="15.75" customHeight="1">
      <c r="F247" s="17"/>
    </row>
    <row r="248" ht="15.75" customHeight="1">
      <c r="F248" s="17"/>
    </row>
    <row r="249" ht="15.75" customHeight="1">
      <c r="F249" s="17"/>
    </row>
    <row r="250" ht="15.75" customHeight="1">
      <c r="F250" s="17"/>
    </row>
    <row r="251" ht="15.75" customHeight="1">
      <c r="F251" s="17"/>
    </row>
    <row r="252" ht="15.75" customHeight="1">
      <c r="F252" s="17"/>
    </row>
    <row r="253" ht="15.75" customHeight="1">
      <c r="F253" s="17"/>
    </row>
    <row r="254" ht="15.75" customHeight="1">
      <c r="F254" s="17"/>
    </row>
    <row r="255" ht="15.75" customHeight="1">
      <c r="F255" s="17"/>
    </row>
    <row r="256" ht="15.75" customHeight="1">
      <c r="F256" s="17"/>
    </row>
    <row r="257" ht="15.75" customHeight="1">
      <c r="F257" s="17"/>
    </row>
    <row r="258" ht="15.75" customHeight="1">
      <c r="F258" s="17"/>
    </row>
    <row r="259" ht="15.75" customHeight="1">
      <c r="F259" s="17"/>
    </row>
    <row r="260" ht="15.75" customHeight="1">
      <c r="F260" s="17"/>
    </row>
    <row r="261" ht="15.75" customHeight="1">
      <c r="F261" s="17"/>
    </row>
    <row r="262" ht="15.75" customHeight="1">
      <c r="F262" s="17"/>
    </row>
    <row r="263" ht="15.75" customHeight="1">
      <c r="F263" s="17"/>
    </row>
    <row r="264" ht="15.75" customHeight="1">
      <c r="F264" s="17"/>
    </row>
    <row r="265" ht="15.75" customHeight="1">
      <c r="F265" s="17"/>
    </row>
    <row r="266" ht="15.75" customHeight="1">
      <c r="F266" s="17"/>
    </row>
    <row r="267" ht="15.75" customHeight="1">
      <c r="F267" s="17"/>
    </row>
    <row r="268" ht="15.75" customHeight="1">
      <c r="F268" s="17"/>
    </row>
    <row r="269" ht="15.75" customHeight="1">
      <c r="F269" s="17"/>
    </row>
    <row r="270" ht="15.75" customHeight="1">
      <c r="F270" s="17"/>
    </row>
    <row r="271" ht="15.75" customHeight="1">
      <c r="F271" s="17"/>
    </row>
    <row r="272" ht="15.75" customHeight="1">
      <c r="F272" s="17"/>
    </row>
    <row r="273" ht="15.75" customHeight="1">
      <c r="F273" s="17"/>
    </row>
    <row r="274" ht="15.75" customHeight="1">
      <c r="F274" s="17"/>
    </row>
    <row r="275" ht="15.75" customHeight="1">
      <c r="F275" s="17"/>
    </row>
    <row r="276" ht="15.75" customHeight="1">
      <c r="F276" s="17"/>
    </row>
    <row r="277" ht="15.75" customHeight="1">
      <c r="F277" s="17"/>
    </row>
    <row r="278" ht="15.75" customHeight="1">
      <c r="F278" s="17"/>
    </row>
    <row r="279" ht="15.75" customHeight="1">
      <c r="F279" s="17"/>
    </row>
    <row r="280" ht="15.75" customHeight="1">
      <c r="F280" s="17"/>
    </row>
    <row r="281" ht="15.75" customHeight="1">
      <c r="F281" s="17"/>
    </row>
    <row r="282" ht="15.75" customHeight="1">
      <c r="F282" s="17"/>
    </row>
    <row r="283" ht="15.75" customHeight="1">
      <c r="F283" s="17"/>
    </row>
    <row r="284" ht="15.75" customHeight="1">
      <c r="F284" s="17"/>
    </row>
    <row r="285" ht="15.75" customHeight="1">
      <c r="F285" s="17"/>
    </row>
    <row r="286" ht="15.75" customHeight="1">
      <c r="F286" s="17"/>
    </row>
    <row r="287" ht="15.75" customHeight="1">
      <c r="F287" s="17"/>
    </row>
    <row r="288" ht="15.75" customHeight="1">
      <c r="F288" s="17"/>
    </row>
    <row r="289" ht="15.75" customHeight="1">
      <c r="F289" s="17"/>
    </row>
    <row r="290" ht="15.75" customHeight="1">
      <c r="F290" s="17"/>
    </row>
    <row r="291" ht="15.75" customHeight="1">
      <c r="F291" s="17"/>
    </row>
    <row r="292" ht="15.75" customHeight="1">
      <c r="F292" s="17"/>
    </row>
    <row r="293" ht="15.75" customHeight="1">
      <c r="F293" s="17"/>
    </row>
    <row r="294" ht="15.75" customHeight="1">
      <c r="F294" s="17"/>
    </row>
    <row r="295" ht="15.75" customHeight="1">
      <c r="F295" s="17"/>
    </row>
    <row r="296" ht="15.75" customHeight="1">
      <c r="F296" s="17"/>
    </row>
    <row r="297" ht="15.75" customHeight="1">
      <c r="F297" s="17"/>
    </row>
    <row r="298" ht="15.75" customHeight="1">
      <c r="F298" s="17"/>
    </row>
    <row r="299" ht="15.75" customHeight="1">
      <c r="F299" s="17"/>
    </row>
    <row r="300" ht="15.75" customHeight="1">
      <c r="F300" s="17"/>
    </row>
    <row r="301" ht="15.75" customHeight="1">
      <c r="F301" s="17"/>
    </row>
    <row r="302" ht="15.75" customHeight="1">
      <c r="F302" s="17"/>
    </row>
    <row r="303" ht="15.75" customHeight="1">
      <c r="F303" s="17"/>
    </row>
    <row r="304" ht="15.75" customHeight="1">
      <c r="F304" s="17"/>
    </row>
    <row r="305" ht="15.75" customHeight="1">
      <c r="F305" s="17"/>
    </row>
    <row r="306" ht="15.75" customHeight="1">
      <c r="F306" s="17"/>
    </row>
    <row r="307" ht="15.75" customHeight="1">
      <c r="F307" s="17"/>
    </row>
    <row r="308" ht="15.75" customHeight="1">
      <c r="F308" s="17"/>
    </row>
    <row r="309" ht="15.75" customHeight="1">
      <c r="F309" s="17"/>
    </row>
    <row r="310" ht="15.75" customHeight="1">
      <c r="F310" s="17"/>
    </row>
    <row r="311" ht="15.75" customHeight="1">
      <c r="F311" s="17"/>
    </row>
    <row r="312" ht="15.75" customHeight="1">
      <c r="F312" s="17"/>
    </row>
    <row r="313" ht="15.75" customHeight="1">
      <c r="F313" s="17"/>
    </row>
    <row r="314" ht="15.75" customHeight="1">
      <c r="F314" s="17"/>
    </row>
    <row r="315" ht="15.75" customHeight="1">
      <c r="F315" s="17"/>
    </row>
    <row r="316" ht="15.75" customHeight="1">
      <c r="F316" s="17"/>
    </row>
    <row r="317" ht="15.75" customHeight="1">
      <c r="F317" s="17"/>
    </row>
    <row r="318" ht="15.75" customHeight="1">
      <c r="F318" s="17"/>
    </row>
    <row r="319" ht="15.75" customHeight="1">
      <c r="F319" s="17"/>
    </row>
    <row r="320" ht="15.75" customHeight="1">
      <c r="F320" s="17"/>
    </row>
    <row r="321" ht="15.75" customHeight="1">
      <c r="F321" s="17"/>
    </row>
    <row r="322" ht="15.75" customHeight="1">
      <c r="F322" s="17"/>
    </row>
    <row r="323" ht="15.75" customHeight="1">
      <c r="F323" s="17"/>
    </row>
    <row r="324" ht="15.75" customHeight="1">
      <c r="F324" s="17"/>
    </row>
    <row r="325" ht="15.75" customHeight="1">
      <c r="F325" s="17"/>
    </row>
    <row r="326" ht="15.75" customHeight="1">
      <c r="F326" s="17"/>
    </row>
    <row r="327" ht="15.75" customHeight="1">
      <c r="F327" s="17"/>
    </row>
    <row r="328" ht="15.75" customHeight="1">
      <c r="F328" s="17"/>
    </row>
    <row r="329" ht="15.75" customHeight="1">
      <c r="F329" s="17"/>
    </row>
    <row r="330" ht="15.75" customHeight="1">
      <c r="F330" s="17"/>
    </row>
    <row r="331" ht="15.75" customHeight="1">
      <c r="F331" s="17"/>
    </row>
    <row r="332" ht="15.75" customHeight="1">
      <c r="F332" s="17"/>
    </row>
    <row r="333" ht="15.75" customHeight="1">
      <c r="F333" s="17"/>
    </row>
    <row r="334" ht="15.75" customHeight="1">
      <c r="F334" s="17"/>
    </row>
    <row r="335" ht="15.75" customHeight="1">
      <c r="F335" s="17"/>
    </row>
    <row r="336" ht="15.75" customHeight="1">
      <c r="F336" s="17"/>
    </row>
    <row r="337" ht="15.75" customHeight="1">
      <c r="F337" s="17"/>
    </row>
    <row r="338" ht="15.75" customHeight="1">
      <c r="F338" s="17"/>
    </row>
    <row r="339" ht="15.75" customHeight="1">
      <c r="F339" s="17"/>
    </row>
    <row r="340" ht="15.75" customHeight="1">
      <c r="F340" s="17"/>
    </row>
    <row r="341" ht="15.75" customHeight="1">
      <c r="F341" s="17"/>
    </row>
    <row r="342" ht="15.75" customHeight="1">
      <c r="F342" s="17"/>
    </row>
    <row r="343" ht="15.75" customHeight="1">
      <c r="F343" s="17"/>
    </row>
    <row r="344" ht="15.75" customHeight="1">
      <c r="F344" s="17"/>
    </row>
    <row r="345" ht="15.75" customHeight="1">
      <c r="F345" s="17"/>
    </row>
    <row r="346" ht="15.75" customHeight="1">
      <c r="F346" s="17"/>
    </row>
    <row r="347" ht="15.75" customHeight="1">
      <c r="F347" s="17"/>
    </row>
    <row r="348" ht="15.75" customHeight="1">
      <c r="F348" s="17"/>
    </row>
    <row r="349" ht="15.75" customHeight="1">
      <c r="F349" s="17"/>
    </row>
    <row r="350" ht="15.75" customHeight="1">
      <c r="F350" s="17"/>
    </row>
    <row r="351" ht="15.75" customHeight="1">
      <c r="F351" s="17"/>
    </row>
    <row r="352" ht="15.75" customHeight="1">
      <c r="F352" s="17"/>
    </row>
    <row r="353" ht="15.75" customHeight="1">
      <c r="F353" s="17"/>
    </row>
    <row r="354" ht="15.75" customHeight="1">
      <c r="F354" s="17"/>
    </row>
    <row r="355" ht="15.75" customHeight="1">
      <c r="F355" s="17"/>
    </row>
    <row r="356" ht="15.75" customHeight="1">
      <c r="F356" s="17"/>
    </row>
    <row r="357" ht="15.75" customHeight="1">
      <c r="F357" s="17"/>
    </row>
    <row r="358" ht="15.75" customHeight="1">
      <c r="F358" s="17"/>
    </row>
    <row r="359" ht="15.75" customHeight="1">
      <c r="F359" s="17"/>
    </row>
    <row r="360" ht="15.75" customHeight="1">
      <c r="F360" s="17"/>
    </row>
    <row r="361" ht="15.75" customHeight="1">
      <c r="F361" s="17"/>
    </row>
    <row r="362" ht="15.75" customHeight="1">
      <c r="F362" s="17"/>
    </row>
    <row r="363" ht="15.75" customHeight="1">
      <c r="F363" s="17"/>
    </row>
    <row r="364" ht="15.75" customHeight="1">
      <c r="F364" s="17"/>
    </row>
    <row r="365" ht="15.75" customHeight="1">
      <c r="F365" s="17"/>
    </row>
    <row r="366" ht="15.75" customHeight="1">
      <c r="F366" s="17"/>
    </row>
    <row r="367" ht="15.75" customHeight="1">
      <c r="F367" s="17"/>
    </row>
    <row r="368" ht="15.75" customHeight="1">
      <c r="F368" s="17"/>
    </row>
    <row r="369" ht="15.75" customHeight="1">
      <c r="F369" s="17"/>
    </row>
    <row r="370" ht="15.75" customHeight="1">
      <c r="F370" s="17"/>
    </row>
    <row r="371" ht="15.75" customHeight="1">
      <c r="F371" s="17"/>
    </row>
    <row r="372" ht="15.75" customHeight="1">
      <c r="F372" s="17"/>
    </row>
    <row r="373" ht="15.75" customHeight="1">
      <c r="F373" s="17"/>
    </row>
    <row r="374" ht="15.75" customHeight="1">
      <c r="F374" s="17"/>
    </row>
    <row r="375" ht="15.75" customHeight="1">
      <c r="F375" s="17"/>
    </row>
    <row r="376" ht="15.75" customHeight="1">
      <c r="F376" s="17"/>
    </row>
    <row r="377" ht="15.75" customHeight="1">
      <c r="F377" s="17"/>
    </row>
    <row r="378" ht="15.75" customHeight="1">
      <c r="F378" s="17"/>
    </row>
    <row r="379" ht="15.75" customHeight="1">
      <c r="F379" s="17"/>
    </row>
    <row r="380" ht="15.75" customHeight="1">
      <c r="F380" s="17"/>
    </row>
    <row r="381" ht="15.75" customHeight="1">
      <c r="F381" s="17"/>
    </row>
    <row r="382" ht="15.75" customHeight="1">
      <c r="F382" s="17"/>
    </row>
    <row r="383" ht="15.75" customHeight="1">
      <c r="F383" s="17"/>
    </row>
    <row r="384" ht="15.75" customHeight="1">
      <c r="F384" s="17"/>
    </row>
    <row r="385" ht="15.75" customHeight="1">
      <c r="F385" s="17"/>
    </row>
    <row r="386" ht="15.75" customHeight="1">
      <c r="F386" s="17"/>
    </row>
    <row r="387" ht="15.75" customHeight="1">
      <c r="F387" s="17"/>
    </row>
    <row r="388" ht="15.75" customHeight="1">
      <c r="F388" s="17"/>
    </row>
    <row r="389" ht="15.75" customHeight="1">
      <c r="F389" s="17"/>
    </row>
    <row r="390" ht="15.75" customHeight="1">
      <c r="F390" s="17"/>
    </row>
    <row r="391" ht="15.75" customHeight="1">
      <c r="F391" s="17"/>
    </row>
    <row r="392" ht="15.75" customHeight="1">
      <c r="F392" s="17"/>
    </row>
    <row r="393" ht="15.75" customHeight="1">
      <c r="F393" s="17"/>
    </row>
    <row r="394" ht="15.75" customHeight="1">
      <c r="F394" s="17"/>
    </row>
    <row r="395" ht="15.75" customHeight="1">
      <c r="F395" s="17"/>
    </row>
    <row r="396" ht="15.75" customHeight="1">
      <c r="F396" s="17"/>
    </row>
    <row r="397" ht="15.75" customHeight="1">
      <c r="F397" s="17"/>
    </row>
    <row r="398" ht="15.75" customHeight="1">
      <c r="F398" s="17"/>
    </row>
    <row r="399" ht="15.75" customHeight="1">
      <c r="F399" s="17"/>
    </row>
    <row r="400" ht="15.75" customHeight="1">
      <c r="F400" s="17"/>
    </row>
    <row r="401" ht="15.75" customHeight="1">
      <c r="F401" s="17"/>
    </row>
    <row r="402" ht="15.75" customHeight="1">
      <c r="F402" s="17"/>
    </row>
    <row r="403" ht="15.75" customHeight="1">
      <c r="F403" s="17"/>
    </row>
    <row r="404" ht="15.75" customHeight="1">
      <c r="F404" s="17"/>
    </row>
    <row r="405" ht="15.75" customHeight="1">
      <c r="F405" s="17"/>
    </row>
    <row r="406" ht="15.75" customHeight="1">
      <c r="F406" s="17"/>
    </row>
    <row r="407" ht="15.75" customHeight="1">
      <c r="F407" s="17"/>
    </row>
    <row r="408" ht="15.75" customHeight="1">
      <c r="F408" s="17"/>
    </row>
    <row r="409" ht="15.75" customHeight="1">
      <c r="F409" s="17"/>
    </row>
    <row r="410" ht="15.75" customHeight="1">
      <c r="F410" s="17"/>
    </row>
    <row r="411" ht="15.75" customHeight="1">
      <c r="F411" s="17"/>
    </row>
    <row r="412" ht="15.75" customHeight="1">
      <c r="F412" s="17"/>
    </row>
    <row r="413" ht="15.75" customHeight="1">
      <c r="F413" s="17"/>
    </row>
    <row r="414" ht="15.75" customHeight="1">
      <c r="F414" s="17"/>
    </row>
    <row r="415" ht="15.75" customHeight="1">
      <c r="F415" s="17"/>
    </row>
    <row r="416" ht="15.75" customHeight="1">
      <c r="F416" s="17"/>
    </row>
    <row r="417" ht="15.75" customHeight="1">
      <c r="F417" s="17"/>
    </row>
    <row r="418" ht="15.75" customHeight="1">
      <c r="F418" s="17"/>
    </row>
    <row r="419" ht="15.75" customHeight="1">
      <c r="F419" s="17"/>
    </row>
    <row r="420" ht="15.75" customHeight="1">
      <c r="F420" s="17"/>
    </row>
    <row r="421" ht="15.75" customHeight="1">
      <c r="F421" s="17"/>
    </row>
    <row r="422" ht="15.75" customHeight="1">
      <c r="F422" s="17"/>
    </row>
    <row r="423" ht="15.75" customHeight="1">
      <c r="F423" s="17"/>
    </row>
    <row r="424" ht="15.75" customHeight="1">
      <c r="F424" s="17"/>
    </row>
    <row r="425" ht="15.75" customHeight="1">
      <c r="F425" s="17"/>
    </row>
    <row r="426" ht="15.75" customHeight="1">
      <c r="F426" s="17"/>
    </row>
    <row r="427" ht="15.75" customHeight="1">
      <c r="F427" s="17"/>
    </row>
    <row r="428" ht="15.75" customHeight="1">
      <c r="F428" s="17"/>
    </row>
    <row r="429" ht="15.75" customHeight="1">
      <c r="F429" s="17"/>
    </row>
    <row r="430" ht="15.75" customHeight="1">
      <c r="F430" s="17"/>
    </row>
    <row r="431" ht="15.75" customHeight="1">
      <c r="F431" s="17"/>
    </row>
    <row r="432" ht="15.75" customHeight="1">
      <c r="F432" s="17"/>
    </row>
    <row r="433" ht="15.75" customHeight="1">
      <c r="F433" s="17"/>
    </row>
    <row r="434" ht="15.75" customHeight="1">
      <c r="F434" s="17"/>
    </row>
    <row r="435" ht="15.75" customHeight="1">
      <c r="F435" s="17"/>
    </row>
    <row r="436" ht="15.75" customHeight="1">
      <c r="F436" s="17"/>
    </row>
    <row r="437" ht="15.75" customHeight="1">
      <c r="F437" s="17"/>
    </row>
    <row r="438" ht="15.75" customHeight="1">
      <c r="F438" s="17"/>
    </row>
    <row r="439" ht="15.75" customHeight="1">
      <c r="F439" s="17"/>
    </row>
    <row r="440" ht="15.75" customHeight="1">
      <c r="F440" s="17"/>
    </row>
    <row r="441" ht="15.75" customHeight="1">
      <c r="F441" s="17"/>
    </row>
    <row r="442" ht="15.75" customHeight="1">
      <c r="F442" s="17"/>
    </row>
    <row r="443" ht="15.75" customHeight="1">
      <c r="F443" s="17"/>
    </row>
    <row r="444" ht="15.75" customHeight="1">
      <c r="F444" s="17"/>
    </row>
    <row r="445" ht="15.75" customHeight="1">
      <c r="F445" s="17"/>
    </row>
    <row r="446" ht="15.75" customHeight="1">
      <c r="F446" s="17"/>
    </row>
    <row r="447" ht="15.75" customHeight="1">
      <c r="F447" s="17"/>
    </row>
    <row r="448" ht="15.75" customHeight="1">
      <c r="F448" s="17"/>
    </row>
    <row r="449" ht="15.75" customHeight="1">
      <c r="F449" s="17"/>
    </row>
    <row r="450" ht="15.75" customHeight="1">
      <c r="F450" s="17"/>
    </row>
    <row r="451" ht="15.75" customHeight="1">
      <c r="F451" s="17"/>
    </row>
    <row r="452" ht="15.75" customHeight="1">
      <c r="F452" s="17"/>
    </row>
    <row r="453" ht="15.75" customHeight="1">
      <c r="F453" s="17"/>
    </row>
    <row r="454" ht="15.75" customHeight="1">
      <c r="F454" s="17"/>
    </row>
    <row r="455" ht="15.75" customHeight="1">
      <c r="F455" s="17"/>
    </row>
    <row r="456" ht="15.75" customHeight="1">
      <c r="F456" s="17"/>
    </row>
    <row r="457" ht="15.75" customHeight="1">
      <c r="F457" s="17"/>
    </row>
    <row r="458" ht="15.75" customHeight="1">
      <c r="F458" s="17"/>
    </row>
    <row r="459" ht="15.75" customHeight="1">
      <c r="F459" s="17"/>
    </row>
    <row r="460" ht="15.75" customHeight="1">
      <c r="F460" s="17"/>
    </row>
    <row r="461" ht="15.75" customHeight="1">
      <c r="F461" s="17"/>
    </row>
    <row r="462" ht="15.75" customHeight="1">
      <c r="F462" s="17"/>
    </row>
    <row r="463" ht="15.75" customHeight="1">
      <c r="F463" s="17"/>
    </row>
    <row r="464" ht="15.75" customHeight="1">
      <c r="F464" s="17"/>
    </row>
    <row r="465" ht="15.75" customHeight="1">
      <c r="F465" s="17"/>
    </row>
    <row r="466" ht="15.75" customHeight="1">
      <c r="F466" s="17"/>
    </row>
    <row r="467" ht="15.75" customHeight="1">
      <c r="F467" s="17"/>
    </row>
    <row r="468" ht="15.75" customHeight="1">
      <c r="F468" s="17"/>
    </row>
    <row r="469" ht="15.75" customHeight="1">
      <c r="F469" s="17"/>
    </row>
    <row r="470" ht="15.75" customHeight="1">
      <c r="F470" s="17"/>
    </row>
    <row r="471" ht="15.75" customHeight="1">
      <c r="F471" s="17"/>
    </row>
    <row r="472" ht="15.75" customHeight="1">
      <c r="F472" s="17"/>
    </row>
    <row r="473" ht="15.75" customHeight="1">
      <c r="F473" s="17"/>
    </row>
    <row r="474" ht="15.75" customHeight="1">
      <c r="F474" s="17"/>
    </row>
    <row r="475" ht="15.75" customHeight="1">
      <c r="F475" s="17"/>
    </row>
    <row r="476" ht="15.75" customHeight="1">
      <c r="F476" s="17"/>
    </row>
    <row r="477" ht="15.75" customHeight="1">
      <c r="F477" s="17"/>
    </row>
    <row r="478" ht="15.75" customHeight="1">
      <c r="F478" s="17"/>
    </row>
    <row r="479" ht="15.75" customHeight="1">
      <c r="F479" s="17"/>
    </row>
    <row r="480" ht="15.75" customHeight="1">
      <c r="F480" s="17"/>
    </row>
    <row r="481" ht="15.75" customHeight="1">
      <c r="F481" s="17"/>
    </row>
    <row r="482" ht="15.75" customHeight="1">
      <c r="F482" s="17"/>
    </row>
    <row r="483" ht="15.75" customHeight="1">
      <c r="F483" s="17"/>
    </row>
    <row r="484" ht="15.75" customHeight="1">
      <c r="F484" s="17"/>
    </row>
    <row r="485" ht="15.75" customHeight="1">
      <c r="F485" s="17"/>
    </row>
    <row r="486" ht="15.75" customHeight="1">
      <c r="F486" s="17"/>
    </row>
    <row r="487" ht="15.75" customHeight="1">
      <c r="F487" s="17"/>
    </row>
    <row r="488" ht="15.75" customHeight="1">
      <c r="F488" s="17"/>
    </row>
    <row r="489" ht="15.75" customHeight="1">
      <c r="F489" s="17"/>
    </row>
    <row r="490" ht="15.75" customHeight="1">
      <c r="F490" s="17"/>
    </row>
    <row r="491" ht="15.75" customHeight="1">
      <c r="F491" s="17"/>
    </row>
    <row r="492" ht="15.75" customHeight="1">
      <c r="F492" s="17"/>
    </row>
    <row r="493" ht="15.75" customHeight="1">
      <c r="F493" s="17"/>
    </row>
    <row r="494" ht="15.75" customHeight="1">
      <c r="F494" s="17"/>
    </row>
    <row r="495" ht="15.75" customHeight="1">
      <c r="F495" s="17"/>
    </row>
    <row r="496" ht="15.75" customHeight="1">
      <c r="F496" s="17"/>
    </row>
    <row r="497" ht="15.75" customHeight="1">
      <c r="F497" s="17"/>
    </row>
    <row r="498" ht="15.75" customHeight="1">
      <c r="F498" s="17"/>
    </row>
    <row r="499" ht="15.75" customHeight="1">
      <c r="F499" s="17"/>
    </row>
    <row r="500" ht="15.75" customHeight="1">
      <c r="F500" s="17"/>
    </row>
    <row r="501" ht="15.75" customHeight="1">
      <c r="F501" s="17"/>
    </row>
    <row r="502" ht="15.75" customHeight="1">
      <c r="F502" s="17"/>
    </row>
    <row r="503" ht="15.75" customHeight="1">
      <c r="F503" s="17"/>
    </row>
    <row r="504" ht="15.75" customHeight="1">
      <c r="F504" s="17"/>
    </row>
    <row r="505" ht="15.75" customHeight="1">
      <c r="F505" s="17"/>
    </row>
    <row r="506" ht="15.75" customHeight="1">
      <c r="F506" s="17"/>
    </row>
    <row r="507" ht="15.75" customHeight="1">
      <c r="F507" s="17"/>
    </row>
    <row r="508" ht="15.75" customHeight="1">
      <c r="F508" s="17"/>
    </row>
    <row r="509" ht="15.75" customHeight="1">
      <c r="F509" s="17"/>
    </row>
    <row r="510" ht="15.75" customHeight="1">
      <c r="F510" s="17"/>
    </row>
    <row r="511" ht="15.75" customHeight="1">
      <c r="F511" s="17"/>
    </row>
    <row r="512" ht="15.75" customHeight="1">
      <c r="F512" s="17"/>
    </row>
    <row r="513" ht="15.75" customHeight="1">
      <c r="F513" s="17"/>
    </row>
    <row r="514" ht="15.75" customHeight="1">
      <c r="F514" s="17"/>
    </row>
    <row r="515" ht="15.75" customHeight="1">
      <c r="F515" s="17"/>
    </row>
    <row r="516" ht="15.75" customHeight="1">
      <c r="F516" s="17"/>
    </row>
    <row r="517" ht="15.75" customHeight="1">
      <c r="F517" s="17"/>
    </row>
    <row r="518" ht="15.75" customHeight="1">
      <c r="F518" s="17"/>
    </row>
    <row r="519" ht="15.75" customHeight="1">
      <c r="F519" s="17"/>
    </row>
    <row r="520" ht="15.75" customHeight="1">
      <c r="F520" s="17"/>
    </row>
    <row r="521" ht="15.75" customHeight="1">
      <c r="F521" s="17"/>
    </row>
    <row r="522" ht="15.75" customHeight="1">
      <c r="F522" s="17"/>
    </row>
    <row r="523" ht="15.75" customHeight="1">
      <c r="F523" s="17"/>
    </row>
    <row r="524" ht="15.75" customHeight="1">
      <c r="F524" s="17"/>
    </row>
    <row r="525" ht="15.75" customHeight="1">
      <c r="F525" s="17"/>
    </row>
    <row r="526" ht="15.75" customHeight="1">
      <c r="F526" s="17"/>
    </row>
    <row r="527" ht="15.75" customHeight="1">
      <c r="F527" s="17"/>
    </row>
    <row r="528" ht="15.75" customHeight="1">
      <c r="F528" s="17"/>
    </row>
    <row r="529" ht="15.75" customHeight="1">
      <c r="F529" s="17"/>
    </row>
    <row r="530" ht="15.75" customHeight="1">
      <c r="F530" s="17"/>
    </row>
    <row r="531" ht="15.75" customHeight="1">
      <c r="F531" s="17"/>
    </row>
    <row r="532" ht="15.75" customHeight="1">
      <c r="F532" s="17"/>
    </row>
    <row r="533" ht="15.75" customHeight="1">
      <c r="F533" s="17"/>
    </row>
    <row r="534" ht="15.75" customHeight="1">
      <c r="F534" s="17"/>
    </row>
    <row r="535" ht="15.75" customHeight="1">
      <c r="F535" s="17"/>
    </row>
    <row r="536" ht="15.75" customHeight="1">
      <c r="F536" s="17"/>
    </row>
    <row r="537" ht="15.75" customHeight="1">
      <c r="F537" s="17"/>
    </row>
    <row r="538" ht="15.75" customHeight="1">
      <c r="F538" s="17"/>
    </row>
    <row r="539" ht="15.75" customHeight="1">
      <c r="F539" s="17"/>
    </row>
    <row r="540" ht="15.75" customHeight="1">
      <c r="F540" s="17"/>
    </row>
    <row r="541" ht="15.75" customHeight="1">
      <c r="F541" s="17"/>
    </row>
    <row r="542" ht="15.75" customHeight="1">
      <c r="F542" s="17"/>
    </row>
    <row r="543" ht="15.75" customHeight="1">
      <c r="F543" s="17"/>
    </row>
    <row r="544" ht="15.75" customHeight="1">
      <c r="F544" s="17"/>
    </row>
    <row r="545" ht="15.75" customHeight="1">
      <c r="F545" s="17"/>
    </row>
    <row r="546" ht="15.75" customHeight="1">
      <c r="F546" s="17"/>
    </row>
    <row r="547" ht="15.75" customHeight="1">
      <c r="F547" s="17"/>
    </row>
    <row r="548" ht="15.75" customHeight="1">
      <c r="F548" s="17"/>
    </row>
    <row r="549" ht="15.75" customHeight="1">
      <c r="F549" s="17"/>
    </row>
    <row r="550" ht="15.75" customHeight="1">
      <c r="F550" s="17"/>
    </row>
    <row r="551" ht="15.75" customHeight="1">
      <c r="F551" s="17"/>
    </row>
    <row r="552" ht="15.75" customHeight="1">
      <c r="F552" s="17"/>
    </row>
    <row r="553" ht="15.75" customHeight="1">
      <c r="F553" s="17"/>
    </row>
    <row r="554" ht="15.75" customHeight="1">
      <c r="F554" s="17"/>
    </row>
    <row r="555" ht="15.75" customHeight="1">
      <c r="F555" s="17"/>
    </row>
    <row r="556" ht="15.75" customHeight="1">
      <c r="F556" s="17"/>
    </row>
    <row r="557" ht="15.75" customHeight="1">
      <c r="F557" s="17"/>
    </row>
    <row r="558" ht="15.75" customHeight="1">
      <c r="F558" s="17"/>
    </row>
    <row r="559" ht="15.75" customHeight="1">
      <c r="F559" s="17"/>
    </row>
    <row r="560" ht="15.75" customHeight="1">
      <c r="F560" s="17"/>
    </row>
    <row r="561" ht="15.75" customHeight="1">
      <c r="F561" s="17"/>
    </row>
    <row r="562" ht="15.75" customHeight="1">
      <c r="F562" s="17"/>
    </row>
    <row r="563" ht="15.75" customHeight="1">
      <c r="F563" s="17"/>
    </row>
    <row r="564" ht="15.75" customHeight="1">
      <c r="F564" s="17"/>
    </row>
    <row r="565" ht="15.75" customHeight="1">
      <c r="F565" s="17"/>
    </row>
    <row r="566" ht="15.75" customHeight="1">
      <c r="F566" s="17"/>
    </row>
    <row r="567" ht="15.75" customHeight="1">
      <c r="F567" s="17"/>
    </row>
    <row r="568" ht="15.75" customHeight="1">
      <c r="F568" s="17"/>
    </row>
    <row r="569" ht="15.75" customHeight="1">
      <c r="F569" s="17"/>
    </row>
    <row r="570" ht="15.75" customHeight="1">
      <c r="F570" s="17"/>
    </row>
    <row r="571" ht="15.75" customHeight="1">
      <c r="F571" s="17"/>
    </row>
    <row r="572" ht="15.75" customHeight="1">
      <c r="F572" s="17"/>
    </row>
    <row r="573" ht="15.75" customHeight="1">
      <c r="F573" s="17"/>
    </row>
    <row r="574" ht="15.75" customHeight="1">
      <c r="F574" s="17"/>
    </row>
    <row r="575" ht="15.75" customHeight="1">
      <c r="F575" s="17"/>
    </row>
    <row r="576" ht="15.75" customHeight="1">
      <c r="F576" s="17"/>
    </row>
    <row r="577" ht="15.75" customHeight="1">
      <c r="F577" s="17"/>
    </row>
    <row r="578" ht="15.75" customHeight="1">
      <c r="F578" s="17"/>
    </row>
    <row r="579" ht="15.75" customHeight="1">
      <c r="F579" s="17"/>
    </row>
    <row r="580" ht="15.75" customHeight="1">
      <c r="F580" s="17"/>
    </row>
    <row r="581" ht="15.75" customHeight="1">
      <c r="F581" s="17"/>
    </row>
    <row r="582" ht="15.75" customHeight="1">
      <c r="F582" s="17"/>
    </row>
    <row r="583" ht="15.75" customHeight="1">
      <c r="F583" s="17"/>
    </row>
    <row r="584" ht="15.75" customHeight="1">
      <c r="F584" s="17"/>
    </row>
    <row r="585" ht="15.75" customHeight="1">
      <c r="F585" s="17"/>
    </row>
    <row r="586" ht="15.75" customHeight="1">
      <c r="F586" s="17"/>
    </row>
    <row r="587" ht="15.75" customHeight="1">
      <c r="F587" s="17"/>
    </row>
    <row r="588" ht="15.75" customHeight="1">
      <c r="F588" s="17"/>
    </row>
    <row r="589" ht="15.75" customHeight="1">
      <c r="F589" s="17"/>
    </row>
    <row r="590" ht="15.75" customHeight="1">
      <c r="F590" s="17"/>
    </row>
    <row r="591" ht="15.75" customHeight="1">
      <c r="F591" s="17"/>
    </row>
    <row r="592" ht="15.75" customHeight="1">
      <c r="F592" s="17"/>
    </row>
    <row r="593" ht="15.75" customHeight="1">
      <c r="F593" s="17"/>
    </row>
    <row r="594" ht="15.75" customHeight="1">
      <c r="F594" s="17"/>
    </row>
    <row r="595" ht="15.75" customHeight="1">
      <c r="F595" s="17"/>
    </row>
    <row r="596" ht="15.75" customHeight="1">
      <c r="F596" s="17"/>
    </row>
    <row r="597" ht="15.75" customHeight="1">
      <c r="F597" s="17"/>
    </row>
    <row r="598" ht="15.75" customHeight="1">
      <c r="F598" s="17"/>
    </row>
    <row r="599" ht="15.75" customHeight="1">
      <c r="F599" s="17"/>
    </row>
    <row r="600" ht="15.75" customHeight="1">
      <c r="F600" s="17"/>
    </row>
    <row r="601" ht="15.75" customHeight="1">
      <c r="F601" s="17"/>
    </row>
    <row r="602" ht="15.75" customHeight="1">
      <c r="F602" s="17"/>
    </row>
    <row r="603" ht="15.75" customHeight="1">
      <c r="F603" s="17"/>
    </row>
    <row r="604" ht="15.75" customHeight="1">
      <c r="F604" s="17"/>
    </row>
    <row r="605" ht="15.75" customHeight="1">
      <c r="F605" s="17"/>
    </row>
    <row r="606" ht="15.75" customHeight="1">
      <c r="F606" s="17"/>
    </row>
    <row r="607" ht="15.75" customHeight="1">
      <c r="F607" s="17"/>
    </row>
    <row r="608" ht="15.75" customHeight="1">
      <c r="F608" s="17"/>
    </row>
    <row r="609" ht="15.75" customHeight="1">
      <c r="F609" s="17"/>
    </row>
    <row r="610" ht="15.75" customHeight="1">
      <c r="F610" s="17"/>
    </row>
    <row r="611" ht="15.75" customHeight="1">
      <c r="F611" s="17"/>
    </row>
    <row r="612" ht="15.75" customHeight="1">
      <c r="F612" s="17"/>
    </row>
    <row r="613" ht="15.75" customHeight="1">
      <c r="F613" s="17"/>
    </row>
    <row r="614" ht="15.75" customHeight="1">
      <c r="F614" s="17"/>
    </row>
    <row r="615" ht="15.75" customHeight="1">
      <c r="F615" s="17"/>
    </row>
    <row r="616" ht="15.75" customHeight="1">
      <c r="F616" s="17"/>
    </row>
    <row r="617" ht="15.75" customHeight="1">
      <c r="F617" s="17"/>
    </row>
    <row r="618" ht="15.75" customHeight="1">
      <c r="F618" s="17"/>
    </row>
    <row r="619" ht="15.75" customHeight="1">
      <c r="F619" s="17"/>
    </row>
    <row r="620" ht="15.75" customHeight="1">
      <c r="F620" s="17"/>
    </row>
    <row r="621" ht="15.75" customHeight="1">
      <c r="F621" s="17"/>
    </row>
    <row r="622" ht="15.75" customHeight="1">
      <c r="F622" s="17"/>
    </row>
    <row r="623" ht="15.75" customHeight="1">
      <c r="F623" s="17"/>
    </row>
    <row r="624" ht="15.75" customHeight="1">
      <c r="F624" s="17"/>
    </row>
    <row r="625" ht="15.75" customHeight="1">
      <c r="F625" s="17"/>
    </row>
    <row r="626" ht="15.75" customHeight="1">
      <c r="F626" s="17"/>
    </row>
    <row r="627" ht="15.75" customHeight="1">
      <c r="F627" s="17"/>
    </row>
    <row r="628" ht="15.75" customHeight="1">
      <c r="F628" s="17"/>
    </row>
    <row r="629" ht="15.75" customHeight="1">
      <c r="F629" s="17"/>
    </row>
    <row r="630" ht="15.75" customHeight="1">
      <c r="F630" s="17"/>
    </row>
    <row r="631" ht="15.75" customHeight="1">
      <c r="F631" s="17"/>
    </row>
    <row r="632" ht="15.75" customHeight="1">
      <c r="F632" s="17"/>
    </row>
    <row r="633" ht="15.75" customHeight="1">
      <c r="F633" s="17"/>
    </row>
    <row r="634" ht="15.75" customHeight="1">
      <c r="F634" s="17"/>
    </row>
    <row r="635" ht="15.75" customHeight="1">
      <c r="F635" s="17"/>
    </row>
    <row r="636" ht="15.75" customHeight="1">
      <c r="F636" s="17"/>
    </row>
    <row r="637" ht="15.75" customHeight="1">
      <c r="F637" s="17"/>
    </row>
    <row r="638" ht="15.75" customHeight="1">
      <c r="F638" s="17"/>
    </row>
    <row r="639" ht="15.75" customHeight="1">
      <c r="F639" s="17"/>
    </row>
    <row r="640" ht="15.75" customHeight="1">
      <c r="F640" s="17"/>
    </row>
    <row r="641" ht="15.75" customHeight="1">
      <c r="F641" s="17"/>
    </row>
    <row r="642" ht="15.75" customHeight="1">
      <c r="F642" s="17"/>
    </row>
    <row r="643" ht="15.75" customHeight="1">
      <c r="F643" s="17"/>
    </row>
    <row r="644" ht="15.75" customHeight="1">
      <c r="F644" s="17"/>
    </row>
    <row r="645" ht="15.75" customHeight="1">
      <c r="F645" s="17"/>
    </row>
    <row r="646" ht="15.75" customHeight="1">
      <c r="F646" s="17"/>
    </row>
    <row r="647" ht="15.75" customHeight="1">
      <c r="F647" s="17"/>
    </row>
    <row r="648" ht="15.75" customHeight="1">
      <c r="F648" s="17"/>
    </row>
    <row r="649" ht="15.75" customHeight="1">
      <c r="F649" s="17"/>
    </row>
    <row r="650" ht="15.75" customHeight="1">
      <c r="F650" s="17"/>
    </row>
    <row r="651" ht="15.75" customHeight="1">
      <c r="F651" s="17"/>
    </row>
    <row r="652" ht="15.75" customHeight="1">
      <c r="F652" s="17"/>
    </row>
    <row r="653" ht="15.75" customHeight="1">
      <c r="F653" s="17"/>
    </row>
    <row r="654" ht="15.75" customHeight="1">
      <c r="F654" s="17"/>
    </row>
    <row r="655" ht="15.75" customHeight="1">
      <c r="F655" s="17"/>
    </row>
    <row r="656" ht="15.75" customHeight="1">
      <c r="F656" s="17"/>
    </row>
    <row r="657" ht="15.75" customHeight="1">
      <c r="F657" s="17"/>
    </row>
    <row r="658" ht="15.75" customHeight="1">
      <c r="F658" s="17"/>
    </row>
    <row r="659" ht="15.75" customHeight="1">
      <c r="F659" s="17"/>
    </row>
    <row r="660" ht="15.75" customHeight="1">
      <c r="F660" s="17"/>
    </row>
    <row r="661" ht="15.75" customHeight="1">
      <c r="F661" s="17"/>
    </row>
    <row r="662" ht="15.75" customHeight="1">
      <c r="F662" s="17"/>
    </row>
    <row r="663" ht="15.75" customHeight="1">
      <c r="F663" s="17"/>
    </row>
    <row r="664" ht="15.75" customHeight="1">
      <c r="F664" s="17"/>
    </row>
    <row r="665" ht="15.75" customHeight="1">
      <c r="F665" s="17"/>
    </row>
    <row r="666" ht="15.75" customHeight="1">
      <c r="F666" s="17"/>
    </row>
    <row r="667" ht="15.75" customHeight="1">
      <c r="F667" s="17"/>
    </row>
    <row r="668" ht="15.75" customHeight="1">
      <c r="F668" s="17"/>
    </row>
    <row r="669" ht="15.75" customHeight="1">
      <c r="F669" s="17"/>
    </row>
    <row r="670" ht="15.75" customHeight="1">
      <c r="F670" s="17"/>
    </row>
    <row r="671" ht="15.75" customHeight="1">
      <c r="F671" s="17"/>
    </row>
    <row r="672" ht="15.75" customHeight="1">
      <c r="F672" s="17"/>
    </row>
    <row r="673" ht="15.75" customHeight="1">
      <c r="F673" s="17"/>
    </row>
    <row r="674" ht="15.75" customHeight="1">
      <c r="F674" s="17"/>
    </row>
    <row r="675" ht="15.75" customHeight="1">
      <c r="F675" s="17"/>
    </row>
    <row r="676" ht="15.75" customHeight="1">
      <c r="F676" s="17"/>
    </row>
    <row r="677" ht="15.75" customHeight="1">
      <c r="F677" s="17"/>
    </row>
    <row r="678" ht="15.75" customHeight="1">
      <c r="F678" s="17"/>
    </row>
    <row r="679" ht="15.75" customHeight="1">
      <c r="F679" s="17"/>
    </row>
    <row r="680" ht="15.75" customHeight="1">
      <c r="F680" s="17"/>
    </row>
    <row r="681" ht="15.75" customHeight="1">
      <c r="F681" s="17"/>
    </row>
    <row r="682" ht="15.75" customHeight="1">
      <c r="F682" s="17"/>
    </row>
    <row r="683" ht="15.75" customHeight="1">
      <c r="F683" s="17"/>
    </row>
    <row r="684" ht="15.75" customHeight="1">
      <c r="F684" s="17"/>
    </row>
    <row r="685" ht="15.75" customHeight="1">
      <c r="F685" s="17"/>
    </row>
    <row r="686" ht="15.75" customHeight="1">
      <c r="F686" s="17"/>
    </row>
    <row r="687" ht="15.75" customHeight="1">
      <c r="F687" s="17"/>
    </row>
    <row r="688" ht="15.75" customHeight="1">
      <c r="F688" s="17"/>
    </row>
    <row r="689" ht="15.75" customHeight="1">
      <c r="F689" s="17"/>
    </row>
    <row r="690" ht="15.75" customHeight="1">
      <c r="F690" s="17"/>
    </row>
    <row r="691" ht="15.75" customHeight="1">
      <c r="F691" s="17"/>
    </row>
    <row r="692" ht="15.75" customHeight="1">
      <c r="F692" s="17"/>
    </row>
    <row r="693" ht="15.75" customHeight="1">
      <c r="F693" s="17"/>
    </row>
    <row r="694" ht="15.75" customHeight="1">
      <c r="F694" s="17"/>
    </row>
    <row r="695" ht="15.75" customHeight="1">
      <c r="F695" s="17"/>
    </row>
    <row r="696" ht="15.75" customHeight="1">
      <c r="F696" s="17"/>
    </row>
    <row r="697" ht="15.75" customHeight="1">
      <c r="F697" s="17"/>
    </row>
    <row r="698" ht="15.75" customHeight="1">
      <c r="F698" s="17"/>
    </row>
    <row r="699" ht="15.75" customHeight="1">
      <c r="F699" s="17"/>
    </row>
    <row r="700" ht="15.75" customHeight="1">
      <c r="F700" s="17"/>
    </row>
    <row r="701" ht="15.75" customHeight="1">
      <c r="F701" s="17"/>
    </row>
    <row r="702" ht="15.75" customHeight="1">
      <c r="F702" s="17"/>
    </row>
    <row r="703" ht="15.75" customHeight="1">
      <c r="F703" s="17"/>
    </row>
    <row r="704" ht="15.75" customHeight="1">
      <c r="F704" s="17"/>
    </row>
    <row r="705" ht="15.75" customHeight="1">
      <c r="F705" s="17"/>
    </row>
    <row r="706" ht="15.75" customHeight="1">
      <c r="F706" s="17"/>
    </row>
    <row r="707" ht="15.75" customHeight="1">
      <c r="F707" s="17"/>
    </row>
    <row r="708" ht="15.75" customHeight="1">
      <c r="F708" s="17"/>
    </row>
    <row r="709" ht="15.75" customHeight="1">
      <c r="F709" s="17"/>
    </row>
    <row r="710" ht="15.75" customHeight="1">
      <c r="F710" s="17"/>
    </row>
    <row r="711" ht="15.75" customHeight="1">
      <c r="F711" s="17"/>
    </row>
    <row r="712" ht="15.75" customHeight="1">
      <c r="F712" s="17"/>
    </row>
    <row r="713" ht="15.75" customHeight="1">
      <c r="F713" s="17"/>
    </row>
    <row r="714" ht="15.75" customHeight="1">
      <c r="F714" s="17"/>
    </row>
    <row r="715" ht="15.75" customHeight="1">
      <c r="F715" s="17"/>
    </row>
    <row r="716" ht="15.75" customHeight="1">
      <c r="F716" s="17"/>
    </row>
    <row r="717" ht="15.75" customHeight="1">
      <c r="F717" s="17"/>
    </row>
    <row r="718" ht="15.75" customHeight="1">
      <c r="F718" s="17"/>
    </row>
    <row r="719" ht="15.75" customHeight="1">
      <c r="F719" s="17"/>
    </row>
    <row r="720" ht="15.75" customHeight="1">
      <c r="F720" s="17"/>
    </row>
    <row r="721" ht="15.75" customHeight="1">
      <c r="F721" s="17"/>
    </row>
    <row r="722" ht="15.75" customHeight="1">
      <c r="F722" s="17"/>
    </row>
    <row r="723" ht="15.75" customHeight="1">
      <c r="F723" s="17"/>
    </row>
    <row r="724" ht="15.75" customHeight="1">
      <c r="F724" s="17"/>
    </row>
    <row r="725" ht="15.75" customHeight="1">
      <c r="F725" s="17"/>
    </row>
    <row r="726" ht="15.75" customHeight="1">
      <c r="F726" s="17"/>
    </row>
    <row r="727" ht="15.75" customHeight="1">
      <c r="F727" s="17"/>
    </row>
    <row r="728" ht="15.75" customHeight="1">
      <c r="F728" s="17"/>
    </row>
    <row r="729" ht="15.75" customHeight="1">
      <c r="F729" s="17"/>
    </row>
    <row r="730" ht="15.75" customHeight="1">
      <c r="F730" s="17"/>
    </row>
    <row r="731" ht="15.75" customHeight="1">
      <c r="F731" s="17"/>
    </row>
    <row r="732" ht="15.75" customHeight="1">
      <c r="F732" s="17"/>
    </row>
    <row r="733" ht="15.75" customHeight="1">
      <c r="F733" s="17"/>
    </row>
    <row r="734" ht="15.75" customHeight="1">
      <c r="F734" s="17"/>
    </row>
    <row r="735" ht="15.75" customHeight="1">
      <c r="F735" s="17"/>
    </row>
    <row r="736" ht="15.75" customHeight="1">
      <c r="F736" s="17"/>
    </row>
    <row r="737" ht="15.75" customHeight="1">
      <c r="F737" s="17"/>
    </row>
    <row r="738" ht="15.75" customHeight="1">
      <c r="F738" s="17"/>
    </row>
    <row r="739" ht="15.75" customHeight="1">
      <c r="F739" s="17"/>
    </row>
    <row r="740" ht="15.75" customHeight="1">
      <c r="F740" s="17"/>
    </row>
    <row r="741" ht="15.75" customHeight="1">
      <c r="F741" s="17"/>
    </row>
    <row r="742" ht="15.75" customHeight="1">
      <c r="F742" s="17"/>
    </row>
    <row r="743" ht="15.75" customHeight="1">
      <c r="F743" s="17"/>
    </row>
    <row r="744" ht="15.75" customHeight="1">
      <c r="F744" s="17"/>
    </row>
    <row r="745" ht="15.75" customHeight="1">
      <c r="F745" s="17"/>
    </row>
    <row r="746" ht="15.75" customHeight="1">
      <c r="F746" s="17"/>
    </row>
    <row r="747" ht="15.75" customHeight="1">
      <c r="F747" s="17"/>
    </row>
    <row r="748" ht="15.75" customHeight="1">
      <c r="F748" s="17"/>
    </row>
    <row r="749" ht="15.75" customHeight="1">
      <c r="F749" s="17"/>
    </row>
    <row r="750" ht="15.75" customHeight="1">
      <c r="F750" s="17"/>
    </row>
    <row r="751" ht="15.75" customHeight="1">
      <c r="F751" s="17"/>
    </row>
    <row r="752" ht="15.75" customHeight="1">
      <c r="F752" s="17"/>
    </row>
    <row r="753" ht="15.75" customHeight="1">
      <c r="F753" s="17"/>
    </row>
    <row r="754" ht="15.75" customHeight="1">
      <c r="F754" s="17"/>
    </row>
    <row r="755" ht="15.75" customHeight="1">
      <c r="F755" s="17"/>
    </row>
    <row r="756" ht="15.75" customHeight="1">
      <c r="F756" s="17"/>
    </row>
    <row r="757" ht="15.75" customHeight="1">
      <c r="F757" s="17"/>
    </row>
    <row r="758" ht="15.75" customHeight="1">
      <c r="F758" s="17"/>
    </row>
    <row r="759" ht="15.75" customHeight="1">
      <c r="F759" s="17"/>
    </row>
    <row r="760" ht="15.75" customHeight="1">
      <c r="F760" s="17"/>
    </row>
    <row r="761" ht="15.75" customHeight="1">
      <c r="F761" s="17"/>
    </row>
    <row r="762" ht="15.75" customHeight="1">
      <c r="F762" s="17"/>
    </row>
    <row r="763" ht="15.75" customHeight="1">
      <c r="F763" s="17"/>
    </row>
    <row r="764" ht="15.75" customHeight="1">
      <c r="F764" s="17"/>
    </row>
    <row r="765" ht="15.75" customHeight="1">
      <c r="F765" s="17"/>
    </row>
    <row r="766" ht="15.75" customHeight="1">
      <c r="F766" s="17"/>
    </row>
    <row r="767" ht="15.75" customHeight="1">
      <c r="F767" s="17"/>
    </row>
    <row r="768" ht="15.75" customHeight="1">
      <c r="F768" s="17"/>
    </row>
    <row r="769" ht="15.75" customHeight="1">
      <c r="F769" s="17"/>
    </row>
    <row r="770" ht="15.75" customHeight="1">
      <c r="F770" s="17"/>
    </row>
    <row r="771" ht="15.75" customHeight="1">
      <c r="F771" s="17"/>
    </row>
    <row r="772" ht="15.75" customHeight="1">
      <c r="F772" s="17"/>
    </row>
    <row r="773" ht="15.75" customHeight="1">
      <c r="F773" s="17"/>
    </row>
    <row r="774" ht="15.75" customHeight="1">
      <c r="F774" s="17"/>
    </row>
    <row r="775" ht="15.75" customHeight="1">
      <c r="F775" s="17"/>
    </row>
    <row r="776" ht="15.75" customHeight="1">
      <c r="F776" s="17"/>
    </row>
    <row r="777" ht="15.75" customHeight="1">
      <c r="F777" s="17"/>
    </row>
    <row r="778" ht="15.75" customHeight="1">
      <c r="F778" s="17"/>
    </row>
    <row r="779" ht="15.75" customHeight="1">
      <c r="F779" s="17"/>
    </row>
    <row r="780" ht="15.75" customHeight="1">
      <c r="F780" s="17"/>
    </row>
    <row r="781" ht="15.75" customHeight="1">
      <c r="F781" s="17"/>
    </row>
    <row r="782" ht="15.75" customHeight="1">
      <c r="F782" s="17"/>
    </row>
    <row r="783" ht="15.75" customHeight="1">
      <c r="F783" s="17"/>
    </row>
    <row r="784" ht="15.75" customHeight="1">
      <c r="F784" s="17"/>
    </row>
    <row r="785" ht="15.75" customHeight="1">
      <c r="F785" s="17"/>
    </row>
    <row r="786" ht="15.75" customHeight="1">
      <c r="F786" s="17"/>
    </row>
    <row r="787" ht="15.75" customHeight="1">
      <c r="F787" s="17"/>
    </row>
    <row r="788" ht="15.75" customHeight="1">
      <c r="F788" s="17"/>
    </row>
    <row r="789" ht="15.75" customHeight="1">
      <c r="F789" s="17"/>
    </row>
    <row r="790" ht="15.75" customHeight="1">
      <c r="F790" s="17"/>
    </row>
    <row r="791" ht="15.75" customHeight="1">
      <c r="F791" s="17"/>
    </row>
    <row r="792" ht="15.75" customHeight="1">
      <c r="F792" s="17"/>
    </row>
    <row r="793" ht="15.75" customHeight="1">
      <c r="F793" s="17"/>
    </row>
    <row r="794" ht="15.75" customHeight="1">
      <c r="F794" s="17"/>
    </row>
    <row r="795" ht="15.75" customHeight="1">
      <c r="F795" s="17"/>
    </row>
    <row r="796" ht="15.75" customHeight="1">
      <c r="F796" s="17"/>
    </row>
    <row r="797" ht="15.75" customHeight="1">
      <c r="F797" s="17"/>
    </row>
    <row r="798" ht="15.75" customHeight="1">
      <c r="F798" s="17"/>
    </row>
    <row r="799" ht="15.75" customHeight="1">
      <c r="F799" s="17"/>
    </row>
    <row r="800" ht="15.75" customHeight="1">
      <c r="F800" s="17"/>
    </row>
    <row r="801" ht="15.75" customHeight="1">
      <c r="F801" s="17"/>
    </row>
    <row r="802" ht="15.75" customHeight="1">
      <c r="F802" s="17"/>
    </row>
    <row r="803" ht="15.75" customHeight="1">
      <c r="F803" s="17"/>
    </row>
    <row r="804" ht="15.75" customHeight="1">
      <c r="F804" s="17"/>
    </row>
    <row r="805" ht="15.75" customHeight="1">
      <c r="F805" s="17"/>
    </row>
    <row r="806" ht="15.75" customHeight="1">
      <c r="F806" s="17"/>
    </row>
    <row r="807" ht="15.75" customHeight="1">
      <c r="F807" s="17"/>
    </row>
    <row r="808" ht="15.75" customHeight="1">
      <c r="F808" s="17"/>
    </row>
    <row r="809" ht="15.75" customHeight="1">
      <c r="F809" s="17"/>
    </row>
    <row r="810" ht="15.75" customHeight="1">
      <c r="F810" s="17"/>
    </row>
    <row r="811" ht="15.75" customHeight="1">
      <c r="F811" s="17"/>
    </row>
    <row r="812" ht="15.75" customHeight="1">
      <c r="F812" s="17"/>
    </row>
    <row r="813" ht="15.75" customHeight="1">
      <c r="F813" s="17"/>
    </row>
    <row r="814" ht="15.75" customHeight="1">
      <c r="F814" s="17"/>
    </row>
    <row r="815" ht="15.75" customHeight="1">
      <c r="F815" s="17"/>
    </row>
    <row r="816" ht="15.75" customHeight="1">
      <c r="F816" s="17"/>
    </row>
    <row r="817" ht="15.75" customHeight="1">
      <c r="F817" s="17"/>
    </row>
    <row r="818" ht="15.75" customHeight="1">
      <c r="F818" s="17"/>
    </row>
    <row r="819" ht="15.75" customHeight="1">
      <c r="F819" s="17"/>
    </row>
    <row r="820" ht="15.75" customHeight="1">
      <c r="F820" s="17"/>
    </row>
    <row r="821" ht="15.75" customHeight="1">
      <c r="F821" s="17"/>
    </row>
    <row r="822" ht="15.75" customHeight="1">
      <c r="F822" s="17"/>
    </row>
    <row r="823" ht="15.75" customHeight="1">
      <c r="F823" s="17"/>
    </row>
    <row r="824" ht="15.75" customHeight="1">
      <c r="F824" s="17"/>
    </row>
    <row r="825" ht="15.75" customHeight="1">
      <c r="F825" s="17"/>
    </row>
    <row r="826" ht="15.75" customHeight="1">
      <c r="F826" s="17"/>
    </row>
    <row r="827" ht="15.75" customHeight="1">
      <c r="F827" s="17"/>
    </row>
    <row r="828" ht="15.75" customHeight="1">
      <c r="F828" s="17"/>
    </row>
    <row r="829" ht="15.75" customHeight="1">
      <c r="F829" s="17"/>
    </row>
    <row r="830" ht="15.75" customHeight="1">
      <c r="F830" s="17"/>
    </row>
    <row r="831" ht="15.75" customHeight="1">
      <c r="F831" s="17"/>
    </row>
    <row r="832" ht="15.75" customHeight="1">
      <c r="F832" s="17"/>
    </row>
    <row r="833" ht="15.75" customHeight="1">
      <c r="F833" s="17"/>
    </row>
    <row r="834" ht="15.75" customHeight="1">
      <c r="F834" s="17"/>
    </row>
    <row r="835" ht="15.75" customHeight="1">
      <c r="F835" s="17"/>
    </row>
    <row r="836" ht="15.75" customHeight="1">
      <c r="F836" s="17"/>
    </row>
    <row r="837" ht="15.75" customHeight="1">
      <c r="F837" s="17"/>
    </row>
    <row r="838" ht="15.75" customHeight="1">
      <c r="F838" s="17"/>
    </row>
    <row r="839" ht="15.75" customHeight="1">
      <c r="F839" s="17"/>
    </row>
    <row r="840" ht="15.75" customHeight="1">
      <c r="F840" s="17"/>
    </row>
    <row r="841" ht="15.75" customHeight="1">
      <c r="F841" s="17"/>
    </row>
    <row r="842" ht="15.75" customHeight="1">
      <c r="F842" s="17"/>
    </row>
    <row r="843" ht="15.75" customHeight="1">
      <c r="F843" s="17"/>
    </row>
    <row r="844" ht="15.75" customHeight="1">
      <c r="F844" s="17"/>
    </row>
    <row r="845" ht="15.75" customHeight="1">
      <c r="F845" s="17"/>
    </row>
    <row r="846" ht="15.75" customHeight="1">
      <c r="F846" s="17"/>
    </row>
    <row r="847" ht="15.75" customHeight="1">
      <c r="F847" s="17"/>
    </row>
    <row r="848" ht="15.75" customHeight="1">
      <c r="F848" s="17"/>
    </row>
    <row r="849" ht="15.75" customHeight="1">
      <c r="F849" s="17"/>
    </row>
    <row r="850" ht="15.75" customHeight="1">
      <c r="F850" s="17"/>
    </row>
    <row r="851" ht="15.75" customHeight="1">
      <c r="F851" s="17"/>
    </row>
    <row r="852" ht="15.75" customHeight="1">
      <c r="F852" s="17"/>
    </row>
    <row r="853" ht="15.75" customHeight="1">
      <c r="F853" s="17"/>
    </row>
    <row r="854" ht="15.75" customHeight="1">
      <c r="F854" s="17"/>
    </row>
    <row r="855" ht="15.75" customHeight="1">
      <c r="F855" s="17"/>
    </row>
    <row r="856" ht="15.75" customHeight="1">
      <c r="F856" s="17"/>
    </row>
    <row r="857" ht="15.75" customHeight="1">
      <c r="F857" s="17"/>
    </row>
    <row r="858" ht="15.75" customHeight="1">
      <c r="F858" s="17"/>
    </row>
    <row r="859" ht="15.75" customHeight="1">
      <c r="F859" s="17"/>
    </row>
    <row r="860" ht="15.75" customHeight="1">
      <c r="F860" s="17"/>
    </row>
    <row r="861" ht="15.75" customHeight="1">
      <c r="F861" s="17"/>
    </row>
    <row r="862" ht="15.75" customHeight="1">
      <c r="F862" s="17"/>
    </row>
    <row r="863" ht="15.75" customHeight="1">
      <c r="F863" s="17"/>
    </row>
    <row r="864" ht="15.75" customHeight="1">
      <c r="F864" s="17"/>
    </row>
    <row r="865" ht="15.75" customHeight="1">
      <c r="F865" s="17"/>
    </row>
    <row r="866" ht="15.75" customHeight="1">
      <c r="F866" s="17"/>
    </row>
    <row r="867" ht="15.75" customHeight="1">
      <c r="F867" s="17"/>
    </row>
    <row r="868" ht="15.75" customHeight="1">
      <c r="F868" s="17"/>
    </row>
    <row r="869" ht="15.75" customHeight="1">
      <c r="F869" s="17"/>
    </row>
    <row r="870" ht="15.75" customHeight="1">
      <c r="F870" s="17"/>
    </row>
    <row r="871" ht="15.75" customHeight="1">
      <c r="F871" s="17"/>
    </row>
    <row r="872" ht="15.75" customHeight="1">
      <c r="F872" s="17"/>
    </row>
    <row r="873" ht="15.75" customHeight="1">
      <c r="F873" s="17"/>
    </row>
    <row r="874" ht="15.75" customHeight="1">
      <c r="F874" s="17"/>
    </row>
    <row r="875" ht="15.75" customHeight="1">
      <c r="F875" s="17"/>
    </row>
    <row r="876" ht="15.75" customHeight="1">
      <c r="F876" s="17"/>
    </row>
    <row r="877" ht="15.75" customHeight="1">
      <c r="F877" s="17"/>
    </row>
    <row r="878" ht="15.75" customHeight="1">
      <c r="F878" s="17"/>
    </row>
    <row r="879" ht="15.75" customHeight="1">
      <c r="F879" s="17"/>
    </row>
    <row r="880" ht="15.75" customHeight="1">
      <c r="F880" s="17"/>
    </row>
    <row r="881" ht="15.75" customHeight="1">
      <c r="F881" s="17"/>
    </row>
    <row r="882" ht="15.75" customHeight="1">
      <c r="F882" s="17"/>
    </row>
    <row r="883" ht="15.75" customHeight="1">
      <c r="F883" s="17"/>
    </row>
    <row r="884" ht="15.75" customHeight="1">
      <c r="F884" s="17"/>
    </row>
    <row r="885" ht="15.75" customHeight="1">
      <c r="F885" s="17"/>
    </row>
    <row r="886" ht="15.75" customHeight="1">
      <c r="F886" s="17"/>
    </row>
    <row r="887" ht="15.75" customHeight="1">
      <c r="F887" s="17"/>
    </row>
    <row r="888" ht="15.75" customHeight="1">
      <c r="F888" s="17"/>
    </row>
    <row r="889" ht="15.75" customHeight="1">
      <c r="F889" s="17"/>
    </row>
    <row r="890" ht="15.75" customHeight="1">
      <c r="F890" s="17"/>
    </row>
    <row r="891" ht="15.75" customHeight="1">
      <c r="F891" s="17"/>
    </row>
    <row r="892" ht="15.75" customHeight="1">
      <c r="F892" s="17"/>
    </row>
    <row r="893" ht="15.75" customHeight="1">
      <c r="F893" s="17"/>
    </row>
    <row r="894" ht="15.75" customHeight="1">
      <c r="F894" s="17"/>
    </row>
    <row r="895" ht="15.75" customHeight="1">
      <c r="F895" s="17"/>
    </row>
    <row r="896" ht="15.75" customHeight="1">
      <c r="F896" s="17"/>
    </row>
    <row r="897" ht="15.75" customHeight="1">
      <c r="F897" s="17"/>
    </row>
    <row r="898" ht="15.75" customHeight="1">
      <c r="F898" s="17"/>
    </row>
    <row r="899" ht="15.75" customHeight="1">
      <c r="F899" s="17"/>
    </row>
    <row r="900" ht="15.75" customHeight="1">
      <c r="F900" s="17"/>
    </row>
    <row r="901" ht="15.75" customHeight="1">
      <c r="F901" s="17"/>
    </row>
    <row r="902" ht="15.75" customHeight="1">
      <c r="F902" s="17"/>
    </row>
    <row r="903" ht="15.75" customHeight="1">
      <c r="F903" s="17"/>
    </row>
    <row r="904" ht="15.75" customHeight="1">
      <c r="F904" s="17"/>
    </row>
    <row r="905" ht="15.75" customHeight="1">
      <c r="F905" s="17"/>
    </row>
    <row r="906" ht="15.75" customHeight="1">
      <c r="F906" s="17"/>
    </row>
    <row r="907" ht="15.75" customHeight="1">
      <c r="F907" s="17"/>
    </row>
    <row r="908" ht="15.75" customHeight="1">
      <c r="F908" s="17"/>
    </row>
    <row r="909" ht="15.75" customHeight="1">
      <c r="F909" s="17"/>
    </row>
    <row r="910" ht="15.75" customHeight="1">
      <c r="F910" s="17"/>
    </row>
    <row r="911" ht="15.75" customHeight="1">
      <c r="F911" s="17"/>
    </row>
    <row r="912" ht="15.75" customHeight="1">
      <c r="F912" s="17"/>
    </row>
    <row r="913" ht="15.75" customHeight="1">
      <c r="F913" s="17"/>
    </row>
    <row r="914" ht="15.75" customHeight="1">
      <c r="F914" s="17"/>
    </row>
    <row r="915" ht="15.75" customHeight="1">
      <c r="F915" s="17"/>
    </row>
    <row r="916" ht="15.75" customHeight="1">
      <c r="F916" s="17"/>
    </row>
    <row r="917" ht="15.75" customHeight="1">
      <c r="F917" s="17"/>
    </row>
    <row r="918" ht="15.75" customHeight="1">
      <c r="F918" s="17"/>
    </row>
    <row r="919" ht="15.75" customHeight="1">
      <c r="F919" s="17"/>
    </row>
    <row r="920" ht="15.75" customHeight="1">
      <c r="F920" s="17"/>
    </row>
    <row r="921" ht="15.75" customHeight="1">
      <c r="F921" s="17"/>
    </row>
    <row r="922" ht="15.75" customHeight="1">
      <c r="F922" s="17"/>
    </row>
    <row r="923" ht="15.75" customHeight="1">
      <c r="F923" s="17"/>
    </row>
    <row r="924" ht="15.75" customHeight="1">
      <c r="F924" s="17"/>
    </row>
    <row r="925" ht="15.75" customHeight="1">
      <c r="F925" s="17"/>
    </row>
    <row r="926" ht="15.75" customHeight="1">
      <c r="F926" s="17"/>
    </row>
    <row r="927" ht="15.75" customHeight="1">
      <c r="F927" s="17"/>
    </row>
    <row r="928" ht="15.75" customHeight="1">
      <c r="F928" s="17"/>
    </row>
    <row r="929" ht="15.75" customHeight="1">
      <c r="F929" s="17"/>
    </row>
    <row r="930" ht="15.75" customHeight="1">
      <c r="F930" s="17"/>
    </row>
    <row r="931" ht="15.75" customHeight="1">
      <c r="F931" s="17"/>
    </row>
    <row r="932" ht="15.75" customHeight="1">
      <c r="F932" s="17"/>
    </row>
    <row r="933" ht="15.75" customHeight="1">
      <c r="F933" s="17"/>
    </row>
    <row r="934" ht="15.75" customHeight="1">
      <c r="F934" s="17"/>
    </row>
    <row r="935" ht="15.75" customHeight="1">
      <c r="F935" s="17"/>
    </row>
    <row r="936" ht="15.75" customHeight="1">
      <c r="F936" s="17"/>
    </row>
    <row r="937" ht="15.75" customHeight="1">
      <c r="F937" s="17"/>
    </row>
    <row r="938" ht="15.75" customHeight="1">
      <c r="F938" s="17"/>
    </row>
    <row r="939" ht="15.75" customHeight="1">
      <c r="F939" s="17"/>
    </row>
    <row r="940" ht="15.75" customHeight="1">
      <c r="F940" s="17"/>
    </row>
    <row r="941" ht="15.75" customHeight="1">
      <c r="F941" s="17"/>
    </row>
    <row r="942" ht="15.75" customHeight="1">
      <c r="F942" s="17"/>
    </row>
    <row r="943" ht="15.75" customHeight="1">
      <c r="F943" s="17"/>
    </row>
    <row r="944" ht="15.75" customHeight="1">
      <c r="F944" s="17"/>
    </row>
    <row r="945" ht="15.75" customHeight="1">
      <c r="F945" s="17"/>
    </row>
    <row r="946" ht="15.75" customHeight="1">
      <c r="F946" s="17"/>
    </row>
    <row r="947" ht="15.75" customHeight="1">
      <c r="F947" s="17"/>
    </row>
    <row r="948" ht="15.75" customHeight="1">
      <c r="F948" s="17"/>
    </row>
    <row r="949" ht="15.75" customHeight="1">
      <c r="F949" s="17"/>
    </row>
    <row r="950" ht="15.75" customHeight="1">
      <c r="F950" s="17"/>
    </row>
    <row r="951" ht="15.75" customHeight="1">
      <c r="F951" s="17"/>
    </row>
    <row r="952" ht="15.75" customHeight="1">
      <c r="F952" s="17"/>
    </row>
    <row r="953" ht="15.75" customHeight="1">
      <c r="F953" s="17"/>
    </row>
    <row r="954" ht="15.75" customHeight="1">
      <c r="F954" s="17"/>
    </row>
    <row r="955" ht="15.75" customHeight="1">
      <c r="F955" s="17"/>
    </row>
    <row r="956" ht="15.75" customHeight="1">
      <c r="F956" s="17"/>
    </row>
    <row r="957" ht="15.75" customHeight="1">
      <c r="F957" s="17"/>
    </row>
    <row r="958" ht="15.75" customHeight="1">
      <c r="F958" s="17"/>
    </row>
    <row r="959" ht="15.75" customHeight="1">
      <c r="F959" s="17"/>
    </row>
    <row r="960" ht="15.75" customHeight="1">
      <c r="F960" s="17"/>
    </row>
    <row r="961" ht="15.75" customHeight="1">
      <c r="F961" s="17"/>
    </row>
    <row r="962" ht="15.75" customHeight="1">
      <c r="F962" s="17"/>
    </row>
    <row r="963" ht="15.75" customHeight="1">
      <c r="F963" s="17"/>
    </row>
    <row r="964" ht="15.75" customHeight="1">
      <c r="F964" s="17"/>
    </row>
    <row r="965" ht="15.75" customHeight="1">
      <c r="F965" s="17"/>
    </row>
    <row r="966" ht="15.75" customHeight="1">
      <c r="F966" s="17"/>
    </row>
    <row r="967" ht="15.75" customHeight="1">
      <c r="F967" s="17"/>
    </row>
    <row r="968" ht="15.75" customHeight="1">
      <c r="F968" s="17"/>
    </row>
    <row r="969" ht="15.75" customHeight="1">
      <c r="F969" s="17"/>
    </row>
    <row r="970" ht="15.75" customHeight="1">
      <c r="F970" s="17"/>
    </row>
    <row r="971" ht="15.75" customHeight="1">
      <c r="F971" s="17"/>
    </row>
    <row r="972" ht="15.75" customHeight="1">
      <c r="F972" s="17"/>
    </row>
    <row r="973" ht="15.75" customHeight="1">
      <c r="F973" s="17"/>
    </row>
    <row r="974" ht="15.75" customHeight="1">
      <c r="F974" s="17"/>
    </row>
    <row r="975" ht="15.75" customHeight="1">
      <c r="F975" s="17"/>
    </row>
    <row r="976" ht="15.75" customHeight="1">
      <c r="F976" s="17"/>
    </row>
    <row r="977" ht="15.75" customHeight="1">
      <c r="F977" s="17"/>
    </row>
    <row r="978" ht="15.75" customHeight="1">
      <c r="F978" s="17"/>
    </row>
    <row r="979" ht="15.75" customHeight="1">
      <c r="F979" s="17"/>
    </row>
    <row r="980" ht="15.75" customHeight="1">
      <c r="F980" s="17"/>
    </row>
    <row r="981" ht="15.75" customHeight="1">
      <c r="F981" s="17"/>
    </row>
    <row r="982" ht="15.75" customHeight="1">
      <c r="F982" s="17"/>
    </row>
    <row r="983" ht="15.75" customHeight="1">
      <c r="F983" s="17"/>
    </row>
    <row r="984" ht="15.75" customHeight="1">
      <c r="F984" s="17"/>
    </row>
    <row r="985" ht="15.75" customHeight="1">
      <c r="F985" s="17"/>
    </row>
    <row r="986" ht="15.75" customHeight="1">
      <c r="F986" s="17"/>
    </row>
    <row r="987" ht="15.75" customHeight="1">
      <c r="F987" s="17"/>
    </row>
    <row r="988" ht="15.75" customHeight="1">
      <c r="F988" s="17"/>
    </row>
    <row r="989" ht="15.75" customHeight="1">
      <c r="F989" s="17"/>
    </row>
    <row r="990" ht="15.75" customHeight="1">
      <c r="F990" s="17"/>
    </row>
    <row r="991" ht="15.75" customHeight="1">
      <c r="F991" s="17"/>
    </row>
    <row r="992" ht="15.75" customHeight="1">
      <c r="F992" s="17"/>
    </row>
    <row r="993" ht="15.75" customHeight="1">
      <c r="F993" s="17"/>
    </row>
    <row r="994" ht="15.75" customHeight="1">
      <c r="F994" s="17"/>
    </row>
    <row r="995" ht="15.75" customHeight="1">
      <c r="F995" s="17"/>
    </row>
    <row r="996" ht="15.75" customHeight="1">
      <c r="F996" s="17"/>
    </row>
    <row r="997" ht="15.75" customHeight="1">
      <c r="F997" s="17"/>
    </row>
    <row r="998" ht="15.75" customHeight="1">
      <c r="F998" s="17"/>
    </row>
    <row r="999" ht="15.75" customHeight="1">
      <c r="F999" s="17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0.57"/>
    <col customWidth="1" min="3" max="3" width="9.86"/>
    <col customWidth="1" hidden="1" min="4" max="4" width="23.86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_xlfn.RANK.EQ(E2,E2:E200)</f>
        <v>1</v>
      </c>
      <c r="B2" s="93" t="s">
        <v>1418</v>
      </c>
      <c r="C2" s="93" t="s">
        <v>875</v>
      </c>
      <c r="D2" s="93" t="s">
        <v>1419</v>
      </c>
      <c r="E2" s="96">
        <v>1600.0</v>
      </c>
      <c r="F2" s="97"/>
      <c r="G2" s="93">
        <v>1600.0</v>
      </c>
      <c r="H2" s="93"/>
      <c r="I2" s="93"/>
      <c r="J2" s="93" t="s">
        <v>60</v>
      </c>
      <c r="K2" s="93" t="s">
        <v>798</v>
      </c>
      <c r="L2" s="93" t="s">
        <v>1420</v>
      </c>
      <c r="M2" s="90">
        <v>30630.0</v>
      </c>
    </row>
    <row r="3">
      <c r="A3" s="93">
        <f>_xlfn.RANK.EQ(E3,E2:E200)</f>
        <v>1</v>
      </c>
      <c r="B3" s="93" t="s">
        <v>1421</v>
      </c>
      <c r="C3" s="93" t="s">
        <v>1422</v>
      </c>
      <c r="D3" s="93" t="s">
        <v>1423</v>
      </c>
      <c r="E3" s="96">
        <v>1600.0</v>
      </c>
      <c r="F3" s="97"/>
      <c r="G3" s="93"/>
      <c r="H3" s="93"/>
      <c r="I3" s="93">
        <v>1600.0</v>
      </c>
      <c r="J3" s="93" t="s">
        <v>60</v>
      </c>
      <c r="K3" s="93" t="s">
        <v>798</v>
      </c>
      <c r="L3" s="99">
        <v>30630.0</v>
      </c>
      <c r="M3" s="90">
        <v>35165.0</v>
      </c>
    </row>
    <row r="4">
      <c r="A4" s="93">
        <f>_xlfn.RANK.EQ(E4,E2:E200)</f>
        <v>3</v>
      </c>
      <c r="B4" s="93" t="s">
        <v>1424</v>
      </c>
      <c r="C4" s="93" t="s">
        <v>796</v>
      </c>
      <c r="D4" s="93" t="s">
        <v>1425</v>
      </c>
      <c r="E4" s="96">
        <v>1360.0</v>
      </c>
      <c r="F4" s="97"/>
      <c r="G4" s="93">
        <v>1360.0</v>
      </c>
      <c r="H4" s="93"/>
      <c r="I4" s="93"/>
      <c r="J4" s="93" t="s">
        <v>60</v>
      </c>
      <c r="K4" s="93" t="s">
        <v>798</v>
      </c>
      <c r="L4" s="93" t="s">
        <v>1426</v>
      </c>
      <c r="M4" s="90">
        <v>35165.0</v>
      </c>
    </row>
    <row r="5">
      <c r="A5" s="93">
        <f>_xlfn.RANK.EQ(E5,E2:E200)</f>
        <v>3</v>
      </c>
      <c r="B5" s="93" t="s">
        <v>852</v>
      </c>
      <c r="C5" s="93" t="s">
        <v>836</v>
      </c>
      <c r="D5" s="93" t="s">
        <v>1427</v>
      </c>
      <c r="E5" s="96">
        <v>1360.0</v>
      </c>
      <c r="F5" s="97"/>
      <c r="G5" s="93"/>
      <c r="H5" s="93"/>
      <c r="I5" s="93">
        <v>1360.0</v>
      </c>
      <c r="J5" s="93" t="s">
        <v>60</v>
      </c>
      <c r="K5" s="93" t="s">
        <v>798</v>
      </c>
      <c r="L5" s="99">
        <v>30136.0</v>
      </c>
      <c r="M5" s="110" t="s">
        <v>1428</v>
      </c>
    </row>
    <row r="6">
      <c r="A6" s="93">
        <f>_xlfn.RANK.EQ(E6,E2:E200)</f>
        <v>5</v>
      </c>
      <c r="B6" s="93" t="s">
        <v>1429</v>
      </c>
      <c r="C6" s="93" t="s">
        <v>836</v>
      </c>
      <c r="D6" s="93" t="s">
        <v>1430</v>
      </c>
      <c r="E6" s="96">
        <v>1120.0</v>
      </c>
      <c r="F6" s="97"/>
      <c r="G6" s="93"/>
      <c r="H6" s="93"/>
      <c r="I6" s="93">
        <v>1120.0</v>
      </c>
      <c r="J6" s="93" t="s">
        <v>60</v>
      </c>
      <c r="K6" s="93" t="s">
        <v>798</v>
      </c>
      <c r="L6" s="93" t="s">
        <v>1168</v>
      </c>
      <c r="M6" s="90">
        <v>29196.0</v>
      </c>
    </row>
    <row r="7">
      <c r="A7" s="100">
        <f>_xlfn.RANK.EQ(E7,E2:E201)</f>
        <v>5</v>
      </c>
      <c r="B7" s="101" t="s">
        <v>1431</v>
      </c>
      <c r="C7" s="100"/>
      <c r="D7" s="100"/>
      <c r="E7" s="102">
        <v>1120.0</v>
      </c>
      <c r="F7" s="100"/>
      <c r="G7" s="100"/>
      <c r="H7" s="101">
        <v>1600.0</v>
      </c>
      <c r="I7" s="100"/>
      <c r="J7" s="100"/>
      <c r="K7" s="100"/>
      <c r="L7" s="100"/>
    </row>
    <row r="8">
      <c r="A8" s="100">
        <f>_xlfn.RANK.EQ(E8,E2:E202)</f>
        <v>5</v>
      </c>
      <c r="B8" s="101" t="s">
        <v>1432</v>
      </c>
      <c r="C8" s="100"/>
      <c r="D8" s="100"/>
      <c r="E8" s="102">
        <v>1120.0</v>
      </c>
      <c r="F8" s="100"/>
      <c r="G8" s="100"/>
      <c r="H8" s="101">
        <v>1360.0</v>
      </c>
      <c r="I8" s="100"/>
      <c r="J8" s="100"/>
      <c r="K8" s="100"/>
      <c r="L8" s="10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5.14"/>
    <col customWidth="1" hidden="1" min="3" max="3" width="31.43"/>
    <col customWidth="1" hidden="1" min="4" max="4" width="27.43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_xlfn.RANK.EQ(E2,E2:E198)</f>
        <v>1</v>
      </c>
      <c r="B2" s="101" t="s">
        <v>1433</v>
      </c>
      <c r="C2" s="100"/>
      <c r="D2" s="100"/>
      <c r="E2" s="96">
        <f t="shared" ref="E2:E31" si="1">SUM(F2:I2)</f>
        <v>3200</v>
      </c>
      <c r="F2" s="100"/>
      <c r="G2" s="101">
        <v>1600.0</v>
      </c>
      <c r="H2" s="101">
        <v>1600.0</v>
      </c>
      <c r="I2" s="100"/>
      <c r="J2" s="100"/>
      <c r="K2" s="100"/>
      <c r="L2" s="100"/>
    </row>
    <row r="3">
      <c r="A3" s="93">
        <f>_xlfn.RANK.EQ(E3,E2:E199)</f>
        <v>2</v>
      </c>
      <c r="B3" s="93" t="s">
        <v>1434</v>
      </c>
      <c r="C3" s="93"/>
      <c r="D3" s="93"/>
      <c r="E3" s="96">
        <f t="shared" si="1"/>
        <v>3120</v>
      </c>
      <c r="F3" s="97">
        <v>1360.0</v>
      </c>
      <c r="G3" s="98">
        <v>880.0</v>
      </c>
      <c r="H3" s="98">
        <v>880.0</v>
      </c>
      <c r="I3" s="93"/>
      <c r="J3" s="93"/>
      <c r="K3" s="93" t="s">
        <v>798</v>
      </c>
      <c r="L3" s="99">
        <v>31263.0</v>
      </c>
      <c r="M3" s="90">
        <v>37266.0</v>
      </c>
    </row>
    <row r="4">
      <c r="A4" s="93">
        <f>_xlfn.RANK.EQ(E4,E2:E198)</f>
        <v>3</v>
      </c>
      <c r="B4" s="101" t="s">
        <v>1435</v>
      </c>
      <c r="C4" s="100"/>
      <c r="D4" s="100"/>
      <c r="E4" s="96">
        <f t="shared" si="1"/>
        <v>2240</v>
      </c>
      <c r="F4" s="103"/>
      <c r="G4" s="101">
        <v>1120.0</v>
      </c>
      <c r="H4" s="101">
        <v>1120.0</v>
      </c>
      <c r="I4" s="100"/>
      <c r="J4" s="100"/>
      <c r="K4" s="100"/>
      <c r="L4" s="100"/>
    </row>
    <row r="5">
      <c r="A5" s="93">
        <f>_xlfn.RANK.EQ(E5,E2:E198)</f>
        <v>4</v>
      </c>
      <c r="B5" s="101" t="s">
        <v>1436</v>
      </c>
      <c r="C5" s="100"/>
      <c r="D5" s="100"/>
      <c r="E5" s="96">
        <f t="shared" si="1"/>
        <v>1760</v>
      </c>
      <c r="F5" s="103"/>
      <c r="G5" s="101">
        <v>880.0</v>
      </c>
      <c r="H5" s="101">
        <v>880.0</v>
      </c>
      <c r="I5" s="100"/>
      <c r="J5" s="100"/>
      <c r="K5" s="100"/>
      <c r="L5" s="100"/>
    </row>
    <row r="6">
      <c r="A6" s="93">
        <f>_xlfn.RANK.EQ(E6,E2:E202)</f>
        <v>5</v>
      </c>
      <c r="B6" s="93" t="s">
        <v>1437</v>
      </c>
      <c r="C6" s="93" t="s">
        <v>796</v>
      </c>
      <c r="D6" s="93" t="s">
        <v>1438</v>
      </c>
      <c r="E6" s="96">
        <f t="shared" si="1"/>
        <v>1600</v>
      </c>
      <c r="F6" s="97"/>
      <c r="G6" s="93">
        <v>1600.0</v>
      </c>
      <c r="H6" s="93"/>
      <c r="I6" s="93"/>
      <c r="J6" s="93" t="s">
        <v>59</v>
      </c>
      <c r="K6" s="93" t="s">
        <v>798</v>
      </c>
      <c r="L6" s="93" t="s">
        <v>1353</v>
      </c>
      <c r="M6" s="110" t="s">
        <v>1439</v>
      </c>
    </row>
    <row r="7">
      <c r="A7" s="93">
        <f>_xlfn.RANK.EQ(E7,E2:E201)</f>
        <v>5</v>
      </c>
      <c r="B7" s="93" t="s">
        <v>1440</v>
      </c>
      <c r="C7" s="93"/>
      <c r="D7" s="93"/>
      <c r="E7" s="96">
        <f t="shared" si="1"/>
        <v>1600</v>
      </c>
      <c r="F7" s="97">
        <v>1600.0</v>
      </c>
      <c r="G7" s="93"/>
      <c r="H7" s="93"/>
      <c r="I7" s="93"/>
      <c r="J7" s="93"/>
      <c r="K7" s="93" t="s">
        <v>798</v>
      </c>
      <c r="L7" s="99">
        <v>32393.0</v>
      </c>
      <c r="M7" s="90">
        <v>30502.0</v>
      </c>
    </row>
    <row r="8">
      <c r="A8" s="93">
        <f>_xlfn.RANK.EQ(E8,E2:E201)</f>
        <v>7</v>
      </c>
      <c r="B8" s="93" t="s">
        <v>1441</v>
      </c>
      <c r="C8" s="93" t="s">
        <v>958</v>
      </c>
      <c r="D8" s="93" t="s">
        <v>1442</v>
      </c>
      <c r="E8" s="96">
        <f t="shared" si="1"/>
        <v>1360</v>
      </c>
      <c r="F8" s="97"/>
      <c r="G8" s="93">
        <v>1360.0</v>
      </c>
      <c r="H8" s="93"/>
      <c r="I8" s="93"/>
      <c r="J8" s="93" t="s">
        <v>59</v>
      </c>
      <c r="K8" s="93" t="s">
        <v>798</v>
      </c>
      <c r="L8" s="99">
        <v>34947.0</v>
      </c>
      <c r="M8" s="90">
        <v>38629.0</v>
      </c>
    </row>
    <row r="9">
      <c r="A9" s="93">
        <f>_xlfn.RANK.EQ(E9,E2:E200)</f>
        <v>7</v>
      </c>
      <c r="B9" s="93" t="s">
        <v>1443</v>
      </c>
      <c r="C9" s="93" t="s">
        <v>883</v>
      </c>
      <c r="D9" s="93" t="s">
        <v>1444</v>
      </c>
      <c r="E9" s="96">
        <f t="shared" si="1"/>
        <v>1360</v>
      </c>
      <c r="F9" s="97"/>
      <c r="G9" s="93"/>
      <c r="H9" s="93"/>
      <c r="I9" s="93">
        <v>1360.0</v>
      </c>
      <c r="J9" s="93" t="s">
        <v>59</v>
      </c>
      <c r="K9" s="93" t="s">
        <v>798</v>
      </c>
      <c r="L9" s="99">
        <v>35858.0</v>
      </c>
      <c r="M9" s="110" t="s">
        <v>1445</v>
      </c>
    </row>
    <row r="10">
      <c r="A10" s="100">
        <f>_xlfn.RANK.EQ(E10,E2:E198)</f>
        <v>7</v>
      </c>
      <c r="B10" s="101" t="s">
        <v>1446</v>
      </c>
      <c r="C10" s="100"/>
      <c r="D10" s="100"/>
      <c r="E10" s="102">
        <f t="shared" si="1"/>
        <v>1360</v>
      </c>
      <c r="F10" s="103"/>
      <c r="G10" s="100"/>
      <c r="H10" s="101">
        <v>1360.0</v>
      </c>
      <c r="I10" s="100"/>
      <c r="J10" s="100"/>
      <c r="K10" s="100"/>
      <c r="L10" s="100"/>
    </row>
    <row r="11">
      <c r="A11" s="93">
        <f>_xlfn.RANK.EQ(E11,E2:E198)</f>
        <v>7</v>
      </c>
      <c r="B11" s="101" t="s">
        <v>1447</v>
      </c>
      <c r="C11" s="100"/>
      <c r="D11" s="100"/>
      <c r="E11" s="96">
        <f t="shared" si="1"/>
        <v>1360</v>
      </c>
      <c r="F11" s="103"/>
      <c r="G11" s="101">
        <v>1360.0</v>
      </c>
      <c r="H11" s="100"/>
      <c r="I11" s="100"/>
      <c r="J11" s="100"/>
      <c r="K11" s="100"/>
      <c r="L11" s="100"/>
    </row>
    <row r="12">
      <c r="A12" s="100">
        <f>_xlfn.RANK.EQ(E12,E2:E198)</f>
        <v>11</v>
      </c>
      <c r="B12" s="101" t="s">
        <v>1448</v>
      </c>
      <c r="C12" s="100"/>
      <c r="D12" s="100"/>
      <c r="E12" s="102">
        <f t="shared" si="1"/>
        <v>1120</v>
      </c>
      <c r="F12" s="103"/>
      <c r="G12" s="100"/>
      <c r="H12" s="101">
        <v>1120.0</v>
      </c>
      <c r="I12" s="100"/>
      <c r="J12" s="100"/>
      <c r="K12" s="100"/>
      <c r="L12" s="100"/>
    </row>
    <row r="13">
      <c r="A13" s="93">
        <f>_xlfn.RANK.EQ(E13,E2:E198)</f>
        <v>11</v>
      </c>
      <c r="B13" s="101" t="s">
        <v>1449</v>
      </c>
      <c r="C13" s="100"/>
      <c r="D13" s="100"/>
      <c r="E13" s="96">
        <f t="shared" si="1"/>
        <v>1120</v>
      </c>
      <c r="F13" s="103"/>
      <c r="G13" s="101">
        <v>1120.0</v>
      </c>
      <c r="H13" s="100"/>
      <c r="I13" s="100"/>
      <c r="J13" s="100"/>
      <c r="K13" s="100"/>
      <c r="L13" s="100"/>
    </row>
    <row r="14">
      <c r="A14" s="93">
        <f>_xlfn.RANK.EQ(E14,E2:E203)</f>
        <v>11</v>
      </c>
      <c r="B14" s="93" t="s">
        <v>1450</v>
      </c>
      <c r="C14" s="93" t="s">
        <v>1451</v>
      </c>
      <c r="D14" s="93" t="s">
        <v>1452</v>
      </c>
      <c r="E14" s="96">
        <f t="shared" si="1"/>
        <v>1120</v>
      </c>
      <c r="F14" s="97"/>
      <c r="G14" s="93">
        <v>1120.0</v>
      </c>
      <c r="H14" s="93"/>
      <c r="I14" s="93"/>
      <c r="J14" s="93" t="s">
        <v>59</v>
      </c>
      <c r="K14" s="93" t="s">
        <v>798</v>
      </c>
      <c r="L14" s="93" t="s">
        <v>1354</v>
      </c>
      <c r="M14" s="110" t="s">
        <v>1453</v>
      </c>
    </row>
    <row r="15">
      <c r="A15" s="93">
        <f>_xlfn.RANK.EQ(E15,E2:E202)</f>
        <v>11</v>
      </c>
      <c r="B15" s="93" t="s">
        <v>1454</v>
      </c>
      <c r="C15" s="93" t="s">
        <v>1455</v>
      </c>
      <c r="D15" s="93" t="s">
        <v>1456</v>
      </c>
      <c r="E15" s="96">
        <f t="shared" si="1"/>
        <v>1120</v>
      </c>
      <c r="F15" s="97"/>
      <c r="G15" s="93"/>
      <c r="H15" s="93"/>
      <c r="I15" s="93">
        <v>1120.0</v>
      </c>
      <c r="J15" s="93" t="s">
        <v>59</v>
      </c>
      <c r="K15" s="93" t="s">
        <v>798</v>
      </c>
      <c r="L15" s="99">
        <v>31263.0</v>
      </c>
      <c r="M15" s="90">
        <v>27889.0</v>
      </c>
    </row>
    <row r="16">
      <c r="A16" s="93">
        <f>_xlfn.RANK.EQ(E16,E2:E202)</f>
        <v>11</v>
      </c>
      <c r="B16" s="93" t="s">
        <v>1457</v>
      </c>
      <c r="C16" s="93"/>
      <c r="D16" s="93"/>
      <c r="E16" s="96">
        <f t="shared" si="1"/>
        <v>1120</v>
      </c>
      <c r="F16" s="97">
        <v>1120.0</v>
      </c>
      <c r="G16" s="93"/>
      <c r="H16" s="93"/>
      <c r="I16" s="93"/>
      <c r="J16" s="93"/>
      <c r="K16" s="93"/>
      <c r="L16" s="93"/>
    </row>
    <row r="17">
      <c r="A17" s="93">
        <f>_xlfn.RANK.EQ(E17,E2:E203)</f>
        <v>11</v>
      </c>
      <c r="B17" s="93" t="s">
        <v>1458</v>
      </c>
      <c r="C17" s="93"/>
      <c r="D17" s="93"/>
      <c r="E17" s="96">
        <f t="shared" si="1"/>
        <v>1120</v>
      </c>
      <c r="F17" s="97">
        <v>1120.0</v>
      </c>
      <c r="G17" s="93"/>
      <c r="H17" s="93"/>
      <c r="I17" s="93"/>
      <c r="J17" s="93"/>
      <c r="K17" s="93"/>
      <c r="L17" s="93"/>
    </row>
    <row r="18">
      <c r="A18" s="100">
        <f>_xlfn.RANK.EQ(E18,E2:E198)</f>
        <v>17</v>
      </c>
      <c r="B18" s="101" t="s">
        <v>1459</v>
      </c>
      <c r="C18" s="100"/>
      <c r="D18" s="100"/>
      <c r="E18" s="102">
        <f t="shared" si="1"/>
        <v>880</v>
      </c>
      <c r="F18" s="103"/>
      <c r="G18" s="100"/>
      <c r="H18" s="101">
        <v>880.0</v>
      </c>
      <c r="I18" s="100"/>
      <c r="J18" s="100"/>
      <c r="K18" s="100"/>
      <c r="L18" s="100"/>
    </row>
    <row r="19">
      <c r="A19" s="100">
        <f>_xlfn.RANK.EQ(E19,E2:E198)</f>
        <v>17</v>
      </c>
      <c r="B19" s="101" t="s">
        <v>1460</v>
      </c>
      <c r="C19" s="100"/>
      <c r="D19" s="100"/>
      <c r="E19" s="102">
        <f t="shared" si="1"/>
        <v>880</v>
      </c>
      <c r="F19" s="103"/>
      <c r="G19" s="100"/>
      <c r="H19" s="101">
        <v>880.0</v>
      </c>
      <c r="I19" s="100"/>
      <c r="J19" s="100"/>
      <c r="K19" s="100"/>
      <c r="L19" s="100"/>
    </row>
    <row r="20">
      <c r="A20" s="93">
        <f>_xlfn.RANK.EQ(E20,E2:E215)</f>
        <v>17</v>
      </c>
      <c r="B20" s="93" t="s">
        <v>1461</v>
      </c>
      <c r="C20" s="93" t="s">
        <v>836</v>
      </c>
      <c r="D20" s="93" t="s">
        <v>1462</v>
      </c>
      <c r="E20" s="96">
        <f t="shared" si="1"/>
        <v>880</v>
      </c>
      <c r="F20" s="97"/>
      <c r="G20" s="98">
        <v>880.0</v>
      </c>
      <c r="H20" s="93"/>
      <c r="I20" s="93"/>
      <c r="J20" s="93" t="s">
        <v>59</v>
      </c>
      <c r="K20" s="93" t="s">
        <v>798</v>
      </c>
      <c r="L20" s="99">
        <v>32363.0</v>
      </c>
      <c r="M20" s="90">
        <v>22251.0</v>
      </c>
    </row>
    <row r="21" ht="15.75" customHeight="1">
      <c r="A21" s="93">
        <f>_xlfn.RANK.EQ(E21,E2:E207)</f>
        <v>17</v>
      </c>
      <c r="B21" s="101" t="s">
        <v>1463</v>
      </c>
      <c r="C21" s="100"/>
      <c r="D21" s="100"/>
      <c r="E21" s="96">
        <f t="shared" si="1"/>
        <v>880</v>
      </c>
      <c r="F21" s="103"/>
      <c r="G21" s="101">
        <v>880.0</v>
      </c>
      <c r="H21" s="100"/>
      <c r="I21" s="100"/>
      <c r="J21" s="100"/>
      <c r="K21" s="100"/>
      <c r="L21" s="100"/>
    </row>
    <row r="22" ht="15.75" customHeight="1">
      <c r="A22" s="93">
        <f>_xlfn.RANK.EQ(E22,E2:E208)</f>
        <v>17</v>
      </c>
      <c r="B22" s="93" t="s">
        <v>1464</v>
      </c>
      <c r="C22" s="93" t="s">
        <v>836</v>
      </c>
      <c r="D22" s="93" t="s">
        <v>1465</v>
      </c>
      <c r="E22" s="96">
        <f t="shared" si="1"/>
        <v>880</v>
      </c>
      <c r="F22" s="97"/>
      <c r="G22" s="93"/>
      <c r="H22" s="93"/>
      <c r="I22" s="93">
        <v>880.0</v>
      </c>
      <c r="J22" s="93" t="s">
        <v>59</v>
      </c>
      <c r="K22" s="93"/>
      <c r="L22" s="93"/>
    </row>
    <row r="23" ht="15.75" customHeight="1">
      <c r="A23" s="93">
        <f>_xlfn.RANK.EQ(E23,E2:E209)</f>
        <v>17</v>
      </c>
      <c r="B23" s="93" t="s">
        <v>1466</v>
      </c>
      <c r="C23" s="93" t="s">
        <v>836</v>
      </c>
      <c r="D23" s="93" t="s">
        <v>1467</v>
      </c>
      <c r="E23" s="96">
        <f t="shared" si="1"/>
        <v>880</v>
      </c>
      <c r="F23" s="97"/>
      <c r="G23" s="93"/>
      <c r="H23" s="93"/>
      <c r="I23" s="93">
        <v>880.0</v>
      </c>
      <c r="J23" s="93" t="s">
        <v>59</v>
      </c>
      <c r="K23" s="93"/>
      <c r="L23" s="93"/>
    </row>
    <row r="24" ht="15.75" customHeight="1">
      <c r="A24" s="93">
        <f>_xlfn.RANK.EQ(E24,E2:E210)</f>
        <v>17</v>
      </c>
      <c r="B24" s="93" t="s">
        <v>1468</v>
      </c>
      <c r="C24" s="93"/>
      <c r="D24" s="93"/>
      <c r="E24" s="96">
        <f t="shared" si="1"/>
        <v>880</v>
      </c>
      <c r="F24" s="97">
        <v>880.0</v>
      </c>
      <c r="G24" s="93"/>
      <c r="H24" s="93"/>
      <c r="I24" s="93"/>
      <c r="J24" s="93"/>
      <c r="K24" s="93"/>
      <c r="L24" s="93"/>
    </row>
    <row r="25" ht="15.75" customHeight="1">
      <c r="A25" s="93">
        <f>_xlfn.RANK.EQ(E25,E2:E211)</f>
        <v>17</v>
      </c>
      <c r="B25" s="93" t="s">
        <v>1469</v>
      </c>
      <c r="C25" s="93"/>
      <c r="D25" s="93"/>
      <c r="E25" s="96">
        <f t="shared" si="1"/>
        <v>880</v>
      </c>
      <c r="F25" s="97">
        <v>880.0</v>
      </c>
      <c r="G25" s="93"/>
      <c r="H25" s="93"/>
      <c r="I25" s="93"/>
      <c r="J25" s="93"/>
      <c r="K25" s="93"/>
      <c r="L25" s="93"/>
    </row>
    <row r="26" ht="15.75" customHeight="1">
      <c r="A26" s="93">
        <f>_xlfn.RANK.EQ(E26,E2:E212)</f>
        <v>17</v>
      </c>
      <c r="B26" s="93" t="s">
        <v>1470</v>
      </c>
      <c r="C26" s="93"/>
      <c r="D26" s="93"/>
      <c r="E26" s="96">
        <f t="shared" si="1"/>
        <v>880</v>
      </c>
      <c r="F26" s="97">
        <v>880.0</v>
      </c>
      <c r="G26" s="93"/>
      <c r="H26" s="93"/>
      <c r="I26" s="93"/>
      <c r="J26" s="93"/>
      <c r="K26" s="93"/>
      <c r="L26" s="93"/>
    </row>
    <row r="27" ht="15.75" customHeight="1">
      <c r="A27" s="100">
        <f>_xlfn.RANK.EQ(E27,E2:E213)</f>
        <v>26</v>
      </c>
      <c r="B27" s="101" t="s">
        <v>1471</v>
      </c>
      <c r="C27" s="100"/>
      <c r="D27" s="100"/>
      <c r="E27" s="102">
        <f t="shared" si="1"/>
        <v>640</v>
      </c>
      <c r="F27" s="103"/>
      <c r="G27" s="100"/>
      <c r="H27" s="101">
        <v>640.0</v>
      </c>
      <c r="I27" s="100"/>
      <c r="J27" s="100"/>
      <c r="K27" s="100"/>
      <c r="L27" s="100"/>
    </row>
    <row r="28" ht="15.75" customHeight="1">
      <c r="A28" s="100">
        <f>_xlfn.RANK.EQ(E28,E2:E214)</f>
        <v>26</v>
      </c>
      <c r="B28" s="101" t="s">
        <v>1472</v>
      </c>
      <c r="C28" s="100"/>
      <c r="D28" s="100"/>
      <c r="E28" s="102">
        <f t="shared" si="1"/>
        <v>640</v>
      </c>
      <c r="F28" s="103"/>
      <c r="G28" s="100"/>
      <c r="H28" s="101">
        <v>640.0</v>
      </c>
      <c r="I28" s="100"/>
      <c r="J28" s="100"/>
      <c r="K28" s="100"/>
      <c r="L28" s="100"/>
    </row>
    <row r="29" ht="15.75" customHeight="1">
      <c r="A29" s="100">
        <f>_xlfn.RANK.EQ(E29,E2:E215)</f>
        <v>26</v>
      </c>
      <c r="B29" s="101" t="s">
        <v>1473</v>
      </c>
      <c r="C29" s="100"/>
      <c r="D29" s="100"/>
      <c r="E29" s="102">
        <f t="shared" si="1"/>
        <v>640</v>
      </c>
      <c r="F29" s="103"/>
      <c r="G29" s="100"/>
      <c r="H29" s="101">
        <v>640.0</v>
      </c>
      <c r="I29" s="100"/>
      <c r="J29" s="100"/>
      <c r="K29" s="100"/>
      <c r="L29" s="100"/>
    </row>
    <row r="30" ht="15.75" customHeight="1">
      <c r="A30" s="100">
        <f>_xlfn.RANK.EQ(E30,E2:E216)</f>
        <v>26</v>
      </c>
      <c r="B30" s="101" t="s">
        <v>1474</v>
      </c>
      <c r="C30" s="100"/>
      <c r="D30" s="100"/>
      <c r="E30" s="102">
        <f t="shared" si="1"/>
        <v>640</v>
      </c>
      <c r="F30" s="103"/>
      <c r="G30" s="100"/>
      <c r="H30" s="101">
        <v>640.0</v>
      </c>
      <c r="I30" s="100"/>
      <c r="J30" s="100"/>
      <c r="K30" s="100"/>
      <c r="L30" s="100"/>
    </row>
    <row r="31" ht="15.75" customHeight="1">
      <c r="A31" s="100">
        <f>_xlfn.RANK.EQ(E31,E2:E217)</f>
        <v>26</v>
      </c>
      <c r="B31" s="101" t="s">
        <v>1475</v>
      </c>
      <c r="C31" s="100"/>
      <c r="D31" s="100"/>
      <c r="E31" s="102">
        <f t="shared" si="1"/>
        <v>640</v>
      </c>
      <c r="F31" s="103"/>
      <c r="G31" s="100"/>
      <c r="H31" s="101">
        <v>640.0</v>
      </c>
      <c r="I31" s="100"/>
      <c r="J31" s="100"/>
      <c r="K31" s="100"/>
      <c r="L31" s="100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7.0"/>
    <col customWidth="1" hidden="1" min="3" max="3" width="12.43"/>
    <col customWidth="1" hidden="1" min="4" max="4" width="23.86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130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_xlfn.RANK.EQ(E2,E1:E199)</f>
        <v>1</v>
      </c>
      <c r="B2" s="101" t="s">
        <v>1476</v>
      </c>
      <c r="C2" s="100"/>
      <c r="D2" s="100"/>
      <c r="E2" s="102">
        <f t="shared" ref="E2:E17" si="1">SUM(F2:I2)</f>
        <v>2960</v>
      </c>
      <c r="F2" s="103"/>
      <c r="G2" s="101">
        <v>1600.0</v>
      </c>
      <c r="H2" s="101">
        <v>1360.0</v>
      </c>
      <c r="I2" s="100"/>
      <c r="J2" s="100"/>
      <c r="K2" s="100"/>
      <c r="L2" s="100"/>
    </row>
    <row r="3">
      <c r="A3" s="93">
        <f>_xlfn.RANK.EQ(E3,E2:E195)</f>
        <v>2</v>
      </c>
      <c r="B3" s="101" t="s">
        <v>1477</v>
      </c>
      <c r="C3" s="100"/>
      <c r="D3" s="100"/>
      <c r="E3" s="102">
        <f t="shared" si="1"/>
        <v>2480</v>
      </c>
      <c r="F3" s="103"/>
      <c r="G3" s="101">
        <v>1360.0</v>
      </c>
      <c r="H3" s="101">
        <v>1120.0</v>
      </c>
      <c r="I3" s="100"/>
      <c r="J3" s="100"/>
      <c r="K3" s="100"/>
      <c r="L3" s="100"/>
    </row>
    <row r="4">
      <c r="A4" s="93">
        <f>_xlfn.RANK.EQ(E4,E2:E200)</f>
        <v>3</v>
      </c>
      <c r="B4" s="101" t="s">
        <v>1478</v>
      </c>
      <c r="C4" s="100"/>
      <c r="D4" s="100"/>
      <c r="E4" s="102">
        <f t="shared" si="1"/>
        <v>2240</v>
      </c>
      <c r="F4" s="103"/>
      <c r="G4" s="101">
        <v>1120.0</v>
      </c>
      <c r="H4" s="101">
        <v>1120.0</v>
      </c>
      <c r="I4" s="100"/>
      <c r="J4" s="100"/>
      <c r="K4" s="100"/>
      <c r="L4" s="100"/>
    </row>
    <row r="5">
      <c r="A5" s="93">
        <f>_xlfn.RANK.EQ(E5,E2:E200)</f>
        <v>4</v>
      </c>
      <c r="B5" s="101" t="s">
        <v>1479</v>
      </c>
      <c r="C5" s="100"/>
      <c r="D5" s="100"/>
      <c r="E5" s="102">
        <f t="shared" si="1"/>
        <v>1760</v>
      </c>
      <c r="F5" s="103"/>
      <c r="G5" s="101">
        <v>880.0</v>
      </c>
      <c r="H5" s="101">
        <v>880.0</v>
      </c>
      <c r="I5" s="100"/>
      <c r="J5" s="100"/>
      <c r="K5" s="100"/>
      <c r="L5" s="100"/>
    </row>
    <row r="6">
      <c r="A6" s="93">
        <f>_xlfn.RANK.EQ(E6,E2:E200)</f>
        <v>5</v>
      </c>
      <c r="B6" s="93" t="s">
        <v>1480</v>
      </c>
      <c r="C6" s="93" t="s">
        <v>796</v>
      </c>
      <c r="D6" s="93" t="s">
        <v>1481</v>
      </c>
      <c r="E6" s="102">
        <f t="shared" si="1"/>
        <v>1600</v>
      </c>
      <c r="F6" s="97"/>
      <c r="G6" s="93"/>
      <c r="H6" s="93"/>
      <c r="I6" s="93">
        <v>1600.0</v>
      </c>
      <c r="J6" s="93" t="s">
        <v>61</v>
      </c>
      <c r="K6" s="93" t="s">
        <v>798</v>
      </c>
      <c r="L6" s="93" t="s">
        <v>1353</v>
      </c>
      <c r="M6" s="110" t="s">
        <v>1482</v>
      </c>
    </row>
    <row r="7">
      <c r="A7" s="100">
        <f>_xlfn.RANK.EQ(E7,E2:E200)</f>
        <v>5</v>
      </c>
      <c r="B7" s="101" t="s">
        <v>1483</v>
      </c>
      <c r="C7" s="100"/>
      <c r="D7" s="100"/>
      <c r="E7" s="102">
        <f t="shared" si="1"/>
        <v>1600</v>
      </c>
      <c r="F7" s="103"/>
      <c r="G7" s="100"/>
      <c r="H7" s="101">
        <v>1600.0</v>
      </c>
      <c r="I7" s="100"/>
      <c r="J7" s="100"/>
      <c r="K7" s="100"/>
      <c r="L7" s="100"/>
    </row>
    <row r="8">
      <c r="A8" s="93">
        <f>_xlfn.RANK.EQ(E8,E1:E203)</f>
        <v>7</v>
      </c>
      <c r="B8" s="93" t="s">
        <v>1484</v>
      </c>
      <c r="C8" s="93" t="s">
        <v>836</v>
      </c>
      <c r="D8" s="93" t="s">
        <v>1485</v>
      </c>
      <c r="E8" s="102">
        <f t="shared" si="1"/>
        <v>1360</v>
      </c>
      <c r="F8" s="97"/>
      <c r="G8" s="93"/>
      <c r="H8" s="93"/>
      <c r="I8" s="93">
        <v>1360.0</v>
      </c>
      <c r="J8" s="93" t="s">
        <v>61</v>
      </c>
      <c r="K8" s="93" t="s">
        <v>798</v>
      </c>
      <c r="L8" s="99">
        <v>31263.0</v>
      </c>
      <c r="M8" s="90">
        <v>35165.0</v>
      </c>
    </row>
    <row r="9">
      <c r="A9" s="93">
        <f>_xlfn.RANK.EQ(E9,E2:E200)</f>
        <v>8</v>
      </c>
      <c r="B9" s="101" t="s">
        <v>1486</v>
      </c>
      <c r="C9" s="100"/>
      <c r="D9" s="100"/>
      <c r="E9" s="102">
        <f t="shared" si="1"/>
        <v>1120</v>
      </c>
      <c r="F9" s="103"/>
      <c r="G9" s="101">
        <v>1120.0</v>
      </c>
      <c r="H9" s="100"/>
      <c r="I9" s="100"/>
      <c r="J9" s="100"/>
      <c r="K9" s="100"/>
      <c r="L9" s="100"/>
    </row>
    <row r="10">
      <c r="A10" s="93">
        <f>_xlfn.RANK.EQ(E10,E2:E200)</f>
        <v>8</v>
      </c>
      <c r="B10" s="93" t="s">
        <v>1487</v>
      </c>
      <c r="C10" s="93" t="s">
        <v>836</v>
      </c>
      <c r="D10" s="93" t="s">
        <v>1488</v>
      </c>
      <c r="E10" s="102">
        <f t="shared" si="1"/>
        <v>1120</v>
      </c>
      <c r="F10" s="97"/>
      <c r="G10" s="93"/>
      <c r="H10" s="93"/>
      <c r="I10" s="93">
        <v>1120.0</v>
      </c>
      <c r="J10" s="93" t="s">
        <v>61</v>
      </c>
      <c r="K10" s="93" t="s">
        <v>798</v>
      </c>
      <c r="L10" s="99">
        <v>27889.0</v>
      </c>
      <c r="M10" s="90">
        <v>29196.0</v>
      </c>
    </row>
    <row r="11">
      <c r="A11" s="100">
        <f>_xlfn.RANK.EQ(E11,E2:E203)</f>
        <v>10</v>
      </c>
      <c r="B11" s="101" t="s">
        <v>1489</v>
      </c>
      <c r="C11" s="100"/>
      <c r="D11" s="100"/>
      <c r="E11" s="102">
        <f t="shared" si="1"/>
        <v>880</v>
      </c>
      <c r="F11" s="100"/>
      <c r="G11" s="100"/>
      <c r="H11" s="101">
        <v>880.0</v>
      </c>
      <c r="I11" s="100"/>
      <c r="J11" s="100"/>
      <c r="K11" s="100"/>
      <c r="L11" s="100"/>
    </row>
    <row r="12">
      <c r="A12" s="100">
        <f>_xlfn.RANK.EQ(E12,E2:E204)</f>
        <v>10</v>
      </c>
      <c r="B12" s="101" t="s">
        <v>1490</v>
      </c>
      <c r="C12" s="100"/>
      <c r="D12" s="100"/>
      <c r="E12" s="102">
        <f t="shared" si="1"/>
        <v>880</v>
      </c>
      <c r="F12" s="100"/>
      <c r="G12" s="100"/>
      <c r="H12" s="101">
        <v>880.0</v>
      </c>
      <c r="I12" s="100"/>
      <c r="J12" s="100"/>
      <c r="K12" s="100"/>
      <c r="L12" s="100"/>
    </row>
    <row r="13">
      <c r="A13" s="100">
        <f>_xlfn.RANK.EQ(E13,E2:E205)</f>
        <v>10</v>
      </c>
      <c r="B13" s="101" t="s">
        <v>1491</v>
      </c>
      <c r="C13" s="100"/>
      <c r="D13" s="100"/>
      <c r="E13" s="102">
        <f t="shared" si="1"/>
        <v>880</v>
      </c>
      <c r="F13" s="100"/>
      <c r="G13" s="100"/>
      <c r="H13" s="101">
        <v>880.0</v>
      </c>
      <c r="I13" s="100"/>
      <c r="J13" s="100"/>
      <c r="K13" s="100"/>
      <c r="L13" s="100"/>
    </row>
    <row r="14">
      <c r="A14" s="93">
        <f>_xlfn.RANK.EQ(E14,E2:E200)</f>
        <v>10</v>
      </c>
      <c r="B14" s="101" t="s">
        <v>1492</v>
      </c>
      <c r="C14" s="100"/>
      <c r="D14" s="100"/>
      <c r="E14" s="102">
        <f t="shared" si="1"/>
        <v>880</v>
      </c>
      <c r="F14" s="100"/>
      <c r="G14" s="101">
        <v>880.0</v>
      </c>
      <c r="H14" s="100"/>
      <c r="I14" s="100"/>
      <c r="J14" s="100"/>
      <c r="K14" s="100"/>
      <c r="L14" s="100"/>
    </row>
    <row r="15">
      <c r="A15" s="100">
        <f>_xlfn.RANK.EQ(E15,E2:E207)</f>
        <v>14</v>
      </c>
      <c r="B15" s="101" t="s">
        <v>1493</v>
      </c>
      <c r="C15" s="100"/>
      <c r="D15" s="100"/>
      <c r="E15" s="102">
        <f t="shared" si="1"/>
        <v>640</v>
      </c>
      <c r="F15" s="100"/>
      <c r="G15" s="100"/>
      <c r="H15" s="101">
        <v>640.0</v>
      </c>
      <c r="I15" s="100"/>
      <c r="J15" s="100"/>
      <c r="K15" s="100"/>
      <c r="L15" s="100"/>
    </row>
    <row r="16">
      <c r="A16" s="100">
        <f>_xlfn.RANK.EQ(E16,E2:E208)</f>
        <v>14</v>
      </c>
      <c r="B16" s="101" t="s">
        <v>1494</v>
      </c>
      <c r="C16" s="100"/>
      <c r="D16" s="100"/>
      <c r="E16" s="102">
        <f t="shared" si="1"/>
        <v>640</v>
      </c>
      <c r="F16" s="100"/>
      <c r="G16" s="100"/>
      <c r="H16" s="101">
        <v>640.0</v>
      </c>
      <c r="I16" s="100"/>
      <c r="J16" s="100"/>
      <c r="K16" s="100"/>
      <c r="L16" s="100"/>
    </row>
    <row r="17" ht="15.75" customHeight="1">
      <c r="A17" s="100">
        <f>_xlfn.RANK.EQ(E17,E2:E209)</f>
        <v>14</v>
      </c>
      <c r="B17" s="101" t="s">
        <v>1495</v>
      </c>
      <c r="C17" s="100"/>
      <c r="D17" s="100"/>
      <c r="E17" s="102">
        <f t="shared" si="1"/>
        <v>640</v>
      </c>
      <c r="F17" s="100"/>
      <c r="G17" s="100"/>
      <c r="H17" s="101">
        <v>640.0</v>
      </c>
      <c r="I17" s="100"/>
      <c r="J17" s="100"/>
      <c r="K17" s="100"/>
      <c r="L17" s="100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12.0"/>
    <col customWidth="1" min="3" max="4" width="9.14"/>
    <col customWidth="1" min="5" max="5" width="13.57"/>
    <col customWidth="1" min="6" max="26" width="9.14"/>
  </cols>
  <sheetData>
    <row r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984251969" footer="0.0" header="0.0" left="0.787401575" right="0.787401575" top="0.984251969"/>
  <pageSetup orientation="landscape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7.43"/>
    <col customWidth="1" hidden="1" min="3" max="3" width="36.0"/>
    <col customWidth="1" hidden="1" min="4" max="4" width="27.43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117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_xlfn.RANK.EQ(E2,E1:E197)</f>
        <v>1</v>
      </c>
      <c r="B2" s="93" t="s">
        <v>1496</v>
      </c>
      <c r="C2" s="93"/>
      <c r="D2" s="93"/>
      <c r="E2" s="96">
        <f t="shared" ref="E2:E25" si="1">SUM(F2:I2)</f>
        <v>4800</v>
      </c>
      <c r="F2" s="97">
        <v>1600.0</v>
      </c>
      <c r="G2" s="98">
        <v>1600.0</v>
      </c>
      <c r="H2" s="98">
        <v>1600.0</v>
      </c>
      <c r="I2" s="93"/>
      <c r="J2" s="93"/>
      <c r="K2" s="93" t="s">
        <v>798</v>
      </c>
      <c r="L2" s="99">
        <v>40608.0</v>
      </c>
      <c r="M2" s="90">
        <v>39452.0</v>
      </c>
    </row>
    <row r="3">
      <c r="A3" s="93">
        <f>_xlfn.RANK.EQ(E3,E2:E197)</f>
        <v>2</v>
      </c>
      <c r="B3" s="93" t="s">
        <v>1497</v>
      </c>
      <c r="C3" s="93" t="s">
        <v>875</v>
      </c>
      <c r="D3" s="93" t="s">
        <v>1498</v>
      </c>
      <c r="E3" s="96">
        <f t="shared" si="1"/>
        <v>3840</v>
      </c>
      <c r="F3" s="97">
        <v>1360.0</v>
      </c>
      <c r="G3" s="98">
        <v>1360.0</v>
      </c>
      <c r="H3" s="98">
        <v>1120.0</v>
      </c>
      <c r="I3" s="93"/>
      <c r="J3" s="93" t="s">
        <v>25</v>
      </c>
      <c r="K3" s="93" t="s">
        <v>798</v>
      </c>
      <c r="L3" s="93" t="s">
        <v>1073</v>
      </c>
      <c r="M3" s="110" t="s">
        <v>889</v>
      </c>
    </row>
    <row r="4">
      <c r="A4" s="93">
        <f>_xlfn.RANK.EQ(E4,E2:E198)</f>
        <v>3</v>
      </c>
      <c r="B4" s="93" t="s">
        <v>1231</v>
      </c>
      <c r="C4" s="93" t="s">
        <v>875</v>
      </c>
      <c r="D4" s="93" t="s">
        <v>1232</v>
      </c>
      <c r="E4" s="96">
        <f t="shared" si="1"/>
        <v>3600</v>
      </c>
      <c r="F4" s="97">
        <v>1120.0</v>
      </c>
      <c r="G4" s="98">
        <v>1120.0</v>
      </c>
      <c r="H4" s="98">
        <v>1360.0</v>
      </c>
      <c r="I4" s="93"/>
      <c r="J4" s="93" t="s">
        <v>25</v>
      </c>
      <c r="K4" s="93" t="s">
        <v>798</v>
      </c>
      <c r="L4" s="93" t="s">
        <v>1075</v>
      </c>
      <c r="M4" s="110" t="s">
        <v>1035</v>
      </c>
    </row>
    <row r="5">
      <c r="A5" s="93">
        <f>_xlfn.RANK.EQ(E5,E2:E198)</f>
        <v>4</v>
      </c>
      <c r="B5" s="93" t="s">
        <v>1233</v>
      </c>
      <c r="C5" s="93" t="s">
        <v>875</v>
      </c>
      <c r="D5" s="93" t="s">
        <v>1234</v>
      </c>
      <c r="E5" s="96">
        <f t="shared" si="1"/>
        <v>2880</v>
      </c>
      <c r="F5" s="97">
        <v>880.0</v>
      </c>
      <c r="G5" s="98">
        <v>1120.0</v>
      </c>
      <c r="H5" s="98">
        <v>880.0</v>
      </c>
      <c r="I5" s="93"/>
      <c r="J5" s="93" t="s">
        <v>25</v>
      </c>
      <c r="K5" s="93"/>
      <c r="L5" s="93"/>
      <c r="M5" s="30"/>
    </row>
    <row r="6">
      <c r="A6" s="93">
        <f>_xlfn.RANK.EQ(E6,E2:E201)</f>
        <v>5</v>
      </c>
      <c r="B6" s="93" t="s">
        <v>1499</v>
      </c>
      <c r="C6" s="93" t="s">
        <v>836</v>
      </c>
      <c r="D6" s="93" t="s">
        <v>1500</v>
      </c>
      <c r="E6" s="96">
        <f t="shared" si="1"/>
        <v>2240</v>
      </c>
      <c r="F6" s="97">
        <v>880.0</v>
      </c>
      <c r="G6" s="93"/>
      <c r="H6" s="93"/>
      <c r="I6" s="93">
        <v>1360.0</v>
      </c>
      <c r="J6" s="93" t="s">
        <v>31</v>
      </c>
      <c r="K6" s="93" t="s">
        <v>798</v>
      </c>
      <c r="L6" s="99">
        <v>40337.0</v>
      </c>
      <c r="M6" s="90">
        <v>39821.0</v>
      </c>
    </row>
    <row r="7">
      <c r="A7" s="93">
        <f>_xlfn.RANK.EQ(E7,E2:E198)</f>
        <v>6</v>
      </c>
      <c r="B7" s="101" t="s">
        <v>1501</v>
      </c>
      <c r="C7" s="100"/>
      <c r="D7" s="100"/>
      <c r="E7" s="96">
        <f t="shared" si="1"/>
        <v>1760</v>
      </c>
      <c r="F7" s="103"/>
      <c r="G7" s="101">
        <v>880.0</v>
      </c>
      <c r="H7" s="101">
        <v>880.0</v>
      </c>
      <c r="I7" s="100"/>
      <c r="J7" s="100"/>
      <c r="K7" s="100"/>
      <c r="L7" s="100"/>
    </row>
    <row r="8">
      <c r="A8" s="93">
        <f>_xlfn.RANK.EQ(E8,E2:E198)</f>
        <v>6</v>
      </c>
      <c r="B8" s="93" t="s">
        <v>1502</v>
      </c>
      <c r="C8" s="93"/>
      <c r="D8" s="93"/>
      <c r="E8" s="96">
        <f t="shared" si="1"/>
        <v>1760</v>
      </c>
      <c r="F8" s="97"/>
      <c r="G8" s="98">
        <v>880.0</v>
      </c>
      <c r="H8" s="98">
        <v>880.0</v>
      </c>
      <c r="I8" s="93"/>
      <c r="J8" s="93"/>
      <c r="K8" s="93"/>
      <c r="L8" s="93"/>
      <c r="M8" s="30"/>
    </row>
    <row r="9">
      <c r="A9" s="93">
        <f>_xlfn.RANK.EQ(E9,E2:E198)</f>
        <v>6</v>
      </c>
      <c r="B9" s="101" t="s">
        <v>1503</v>
      </c>
      <c r="C9" s="100"/>
      <c r="D9" s="100"/>
      <c r="E9" s="96">
        <f t="shared" si="1"/>
        <v>1760</v>
      </c>
      <c r="F9" s="103"/>
      <c r="G9" s="101">
        <v>640.0</v>
      </c>
      <c r="H9" s="101">
        <v>1120.0</v>
      </c>
      <c r="I9" s="100"/>
      <c r="J9" s="100"/>
      <c r="K9" s="100"/>
      <c r="L9" s="100"/>
    </row>
    <row r="10">
      <c r="A10" s="115">
        <f>_xlfn.RANK.EQ(E10,E2:E204)</f>
        <v>9</v>
      </c>
      <c r="B10" s="115" t="s">
        <v>1504</v>
      </c>
      <c r="C10" s="115" t="s">
        <v>916</v>
      </c>
      <c r="D10" s="115" t="s">
        <v>1505</v>
      </c>
      <c r="E10" s="108">
        <f t="shared" si="1"/>
        <v>1600</v>
      </c>
      <c r="F10" s="116"/>
      <c r="G10" s="115"/>
      <c r="H10" s="115"/>
      <c r="I10" s="115">
        <v>1600.0</v>
      </c>
      <c r="J10" s="115" t="s">
        <v>31</v>
      </c>
      <c r="K10" s="115" t="s">
        <v>798</v>
      </c>
      <c r="L10" s="115" t="s">
        <v>1267</v>
      </c>
      <c r="M10" s="90">
        <v>39821.0</v>
      </c>
    </row>
    <row r="11">
      <c r="A11" s="93">
        <f>_xlfn.RANK.EQ(E11,E2:E198)</f>
        <v>10</v>
      </c>
      <c r="B11" s="101" t="s">
        <v>1506</v>
      </c>
      <c r="C11" s="100"/>
      <c r="D11" s="100"/>
      <c r="E11" s="96">
        <f t="shared" si="1"/>
        <v>1520</v>
      </c>
      <c r="F11" s="103"/>
      <c r="G11" s="101">
        <v>880.0</v>
      </c>
      <c r="H11" s="101">
        <v>640.0</v>
      </c>
      <c r="I11" s="100"/>
      <c r="J11" s="100"/>
      <c r="K11" s="100"/>
      <c r="L11" s="100"/>
      <c r="M11" s="100"/>
    </row>
    <row r="12">
      <c r="A12" s="93">
        <f>_xlfn.RANK.EQ(E12,E2:E198)</f>
        <v>10</v>
      </c>
      <c r="B12" s="101" t="s">
        <v>1507</v>
      </c>
      <c r="C12" s="100"/>
      <c r="D12" s="100"/>
      <c r="E12" s="96">
        <f t="shared" si="1"/>
        <v>1520</v>
      </c>
      <c r="F12" s="103"/>
      <c r="G12" s="101">
        <v>880.0</v>
      </c>
      <c r="H12" s="101">
        <v>640.0</v>
      </c>
      <c r="I12" s="100"/>
      <c r="J12" s="100"/>
      <c r="K12" s="100"/>
      <c r="L12" s="100"/>
      <c r="M12" s="100"/>
    </row>
    <row r="13">
      <c r="A13" s="93">
        <f>_xlfn.RANK.EQ(E13,E2:E198)</f>
        <v>10</v>
      </c>
      <c r="B13" s="101" t="s">
        <v>1508</v>
      </c>
      <c r="C13" s="100"/>
      <c r="D13" s="100"/>
      <c r="E13" s="96">
        <f t="shared" si="1"/>
        <v>1520</v>
      </c>
      <c r="F13" s="103"/>
      <c r="G13" s="101">
        <v>640.0</v>
      </c>
      <c r="H13" s="101">
        <v>880.0</v>
      </c>
      <c r="I13" s="100"/>
      <c r="J13" s="100"/>
      <c r="K13" s="100"/>
      <c r="L13" s="100"/>
      <c r="M13" s="100"/>
    </row>
    <row r="14">
      <c r="A14" s="93">
        <f>_xlfn.RANK.EQ(E14,E2:E198)</f>
        <v>13</v>
      </c>
      <c r="B14" s="101" t="s">
        <v>1509</v>
      </c>
      <c r="C14" s="100"/>
      <c r="D14" s="100"/>
      <c r="E14" s="96">
        <f t="shared" si="1"/>
        <v>1280</v>
      </c>
      <c r="F14" s="103"/>
      <c r="G14" s="101">
        <v>640.0</v>
      </c>
      <c r="H14" s="101">
        <v>640.0</v>
      </c>
      <c r="I14" s="100"/>
      <c r="J14" s="100"/>
      <c r="K14" s="100"/>
      <c r="L14" s="100"/>
      <c r="M14" s="100"/>
    </row>
    <row r="15">
      <c r="A15" s="93">
        <f>_xlfn.RANK.EQ(E15,E2:E207)</f>
        <v>14</v>
      </c>
      <c r="B15" s="93" t="s">
        <v>1271</v>
      </c>
      <c r="C15" s="93" t="s">
        <v>921</v>
      </c>
      <c r="D15" s="93" t="s">
        <v>1510</v>
      </c>
      <c r="E15" s="96">
        <f t="shared" si="1"/>
        <v>1120</v>
      </c>
      <c r="F15" s="97"/>
      <c r="G15" s="93"/>
      <c r="H15" s="93"/>
      <c r="I15" s="93">
        <v>1120.0</v>
      </c>
      <c r="J15" s="93" t="s">
        <v>31</v>
      </c>
      <c r="K15" s="93" t="s">
        <v>798</v>
      </c>
      <c r="L15" s="99">
        <v>39967.0</v>
      </c>
      <c r="M15" s="99">
        <v>39452.0</v>
      </c>
    </row>
    <row r="16">
      <c r="A16" s="93">
        <f>_xlfn.RANK.EQ(E16,E2:E204)</f>
        <v>14</v>
      </c>
      <c r="B16" s="93" t="s">
        <v>1276</v>
      </c>
      <c r="C16" s="93" t="s">
        <v>1511</v>
      </c>
      <c r="D16" s="93" t="s">
        <v>1512</v>
      </c>
      <c r="E16" s="96">
        <f t="shared" si="1"/>
        <v>1120</v>
      </c>
      <c r="F16" s="97"/>
      <c r="G16" s="93"/>
      <c r="H16" s="93"/>
      <c r="I16" s="93">
        <v>1120.0</v>
      </c>
      <c r="J16" s="93" t="s">
        <v>31</v>
      </c>
      <c r="K16" s="93" t="s">
        <v>798</v>
      </c>
      <c r="L16" s="93" t="s">
        <v>1389</v>
      </c>
      <c r="M16" s="100" t="s">
        <v>1513</v>
      </c>
    </row>
    <row r="17">
      <c r="A17" s="93">
        <f>_xlfn.RANK.EQ(E17,E4:E203)</f>
        <v>14</v>
      </c>
      <c r="B17" s="93" t="s">
        <v>1514</v>
      </c>
      <c r="C17" s="93" t="s">
        <v>836</v>
      </c>
      <c r="D17" s="93" t="s">
        <v>1515</v>
      </c>
      <c r="E17" s="96">
        <f t="shared" si="1"/>
        <v>880</v>
      </c>
      <c r="F17" s="97"/>
      <c r="G17" s="93"/>
      <c r="H17" s="93"/>
      <c r="I17" s="93">
        <v>880.0</v>
      </c>
      <c r="J17" s="93" t="s">
        <v>31</v>
      </c>
      <c r="K17" s="93"/>
      <c r="L17" s="93"/>
      <c r="M17" s="93"/>
    </row>
    <row r="18">
      <c r="A18" s="93">
        <f>_xlfn.RANK.EQ(E18,E4:E203)</f>
        <v>14</v>
      </c>
      <c r="B18" s="93" t="s">
        <v>1516</v>
      </c>
      <c r="C18" s="93" t="s">
        <v>1003</v>
      </c>
      <c r="D18" s="93" t="s">
        <v>1517</v>
      </c>
      <c r="E18" s="96">
        <f t="shared" si="1"/>
        <v>880</v>
      </c>
      <c r="F18" s="97"/>
      <c r="G18" s="93"/>
      <c r="H18" s="93"/>
      <c r="I18" s="93">
        <v>880.0</v>
      </c>
      <c r="J18" s="93" t="s">
        <v>31</v>
      </c>
      <c r="K18" s="93" t="s">
        <v>798</v>
      </c>
      <c r="L18" s="99">
        <v>40667.0</v>
      </c>
      <c r="M18" s="93" t="s">
        <v>1221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93">
        <f>_xlfn.RANK.EQ(E19,E4:E203)</f>
        <v>14</v>
      </c>
      <c r="B19" s="93" t="s">
        <v>1518</v>
      </c>
      <c r="C19" s="93" t="s">
        <v>863</v>
      </c>
      <c r="D19" s="93" t="s">
        <v>1519</v>
      </c>
      <c r="E19" s="96">
        <f t="shared" si="1"/>
        <v>880</v>
      </c>
      <c r="F19" s="97"/>
      <c r="G19" s="93"/>
      <c r="H19" s="93"/>
      <c r="I19" s="93">
        <v>880.0</v>
      </c>
      <c r="J19" s="93" t="s">
        <v>31</v>
      </c>
      <c r="K19" s="93"/>
      <c r="L19" s="93"/>
      <c r="M19" s="93"/>
    </row>
    <row r="20" ht="15.75" customHeight="1">
      <c r="A20" s="93">
        <f>_xlfn.RANK.EQ(E20,E4:E203)</f>
        <v>14</v>
      </c>
      <c r="B20" s="93" t="s">
        <v>1520</v>
      </c>
      <c r="C20" s="93"/>
      <c r="D20" s="93"/>
      <c r="E20" s="96">
        <f t="shared" si="1"/>
        <v>880</v>
      </c>
      <c r="F20" s="97">
        <v>880.0</v>
      </c>
      <c r="G20" s="93"/>
      <c r="H20" s="93"/>
      <c r="I20" s="93"/>
      <c r="J20" s="93"/>
      <c r="K20" s="93" t="s">
        <v>798</v>
      </c>
      <c r="L20" s="93" t="s">
        <v>1071</v>
      </c>
      <c r="M20" s="99">
        <v>40550.0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93">
        <f>_xlfn.RANK.EQ(E21,E4:E202)</f>
        <v>14</v>
      </c>
      <c r="B21" s="93" t="s">
        <v>1521</v>
      </c>
      <c r="C21" s="93"/>
      <c r="D21" s="93"/>
      <c r="E21" s="96">
        <f t="shared" si="1"/>
        <v>880</v>
      </c>
      <c r="F21" s="97">
        <v>880.0</v>
      </c>
      <c r="G21" s="93"/>
      <c r="H21" s="93"/>
      <c r="I21" s="93"/>
      <c r="J21" s="93"/>
      <c r="K21" s="93" t="s">
        <v>798</v>
      </c>
      <c r="L21" s="93" t="s">
        <v>1031</v>
      </c>
      <c r="M21" s="99">
        <v>40550.0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93">
        <f>_xlfn.RANK.EQ(E22,E2:E198)</f>
        <v>21</v>
      </c>
      <c r="B22" s="101" t="s">
        <v>1522</v>
      </c>
      <c r="C22" s="100"/>
      <c r="D22" s="100"/>
      <c r="E22" s="102">
        <f t="shared" si="1"/>
        <v>640</v>
      </c>
      <c r="F22" s="103"/>
      <c r="G22" s="100"/>
      <c r="H22" s="101">
        <v>640.0</v>
      </c>
      <c r="I22" s="100"/>
      <c r="J22" s="100"/>
      <c r="K22" s="100"/>
      <c r="L22" s="100"/>
      <c r="M22" s="100"/>
    </row>
    <row r="23" ht="15.75" customHeight="1">
      <c r="A23" s="93">
        <f>_xlfn.RANK.EQ(E23,E1:E201)</f>
        <v>21</v>
      </c>
      <c r="B23" s="101" t="s">
        <v>1523</v>
      </c>
      <c r="C23" s="100"/>
      <c r="D23" s="100"/>
      <c r="E23" s="96">
        <f t="shared" si="1"/>
        <v>640</v>
      </c>
      <c r="F23" s="103"/>
      <c r="G23" s="101">
        <v>640.0</v>
      </c>
      <c r="H23" s="100"/>
      <c r="I23" s="100"/>
      <c r="J23" s="100"/>
      <c r="K23" s="100"/>
      <c r="L23" s="100"/>
      <c r="M23" s="100"/>
    </row>
    <row r="24" ht="15.75" customHeight="1">
      <c r="A24" s="93">
        <f>_xlfn.RANK.EQ(E24,E1:E204)</f>
        <v>21</v>
      </c>
      <c r="B24" s="93" t="s">
        <v>1524</v>
      </c>
      <c r="C24" s="93"/>
      <c r="D24" s="93"/>
      <c r="E24" s="96">
        <f t="shared" si="1"/>
        <v>640</v>
      </c>
      <c r="F24" s="97">
        <v>640.0</v>
      </c>
      <c r="G24" s="93"/>
      <c r="H24" s="93"/>
      <c r="I24" s="93"/>
      <c r="J24" s="93"/>
      <c r="K24" s="93"/>
      <c r="L24" s="93"/>
      <c r="M24" s="93"/>
    </row>
    <row r="25" ht="15.75" customHeight="1">
      <c r="A25" s="93">
        <f>_xlfn.RANK.EQ(E25,E1:E204)</f>
        <v>21</v>
      </c>
      <c r="B25" s="93" t="s">
        <v>1525</v>
      </c>
      <c r="C25" s="93"/>
      <c r="D25" s="93"/>
      <c r="E25" s="96">
        <f t="shared" si="1"/>
        <v>640</v>
      </c>
      <c r="F25" s="97">
        <v>640.0</v>
      </c>
      <c r="G25" s="93"/>
      <c r="H25" s="93"/>
      <c r="I25" s="93"/>
      <c r="J25" s="93"/>
      <c r="K25" s="93"/>
      <c r="L25" s="93"/>
      <c r="M25" s="93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8.71"/>
    <col customWidth="1" min="3" max="3" width="10.71"/>
    <col customWidth="1" hidden="1" min="4" max="4" width="24.57"/>
    <col customWidth="1" min="5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_xlfn.RANK.EQ(E2,E2:E195)</f>
        <v>1</v>
      </c>
      <c r="B2" s="101" t="s">
        <v>1526</v>
      </c>
      <c r="C2" s="100"/>
      <c r="D2" s="100"/>
      <c r="E2" s="96">
        <f t="shared" ref="E2:E14" si="1">SUM(F2:I2)</f>
        <v>3200</v>
      </c>
      <c r="F2" s="100"/>
      <c r="G2" s="101">
        <v>1600.0</v>
      </c>
      <c r="H2" s="101">
        <v>1600.0</v>
      </c>
      <c r="I2" s="100"/>
      <c r="J2" s="100"/>
      <c r="K2" s="100"/>
      <c r="L2" s="100"/>
    </row>
    <row r="3">
      <c r="A3" s="93">
        <f>_xlfn.RANK.EQ(E3,E2:E195)</f>
        <v>2</v>
      </c>
      <c r="B3" s="93" t="s">
        <v>1527</v>
      </c>
      <c r="C3" s="93" t="s">
        <v>836</v>
      </c>
      <c r="D3" s="93" t="s">
        <v>1528</v>
      </c>
      <c r="E3" s="96">
        <f t="shared" si="1"/>
        <v>2960</v>
      </c>
      <c r="F3" s="97"/>
      <c r="G3" s="98">
        <v>1360.0</v>
      </c>
      <c r="H3" s="93"/>
      <c r="I3" s="93">
        <v>1600.0</v>
      </c>
      <c r="J3" s="93" t="s">
        <v>55</v>
      </c>
      <c r="K3" s="93" t="s">
        <v>798</v>
      </c>
      <c r="L3" s="93" t="s">
        <v>1445</v>
      </c>
      <c r="M3" s="110" t="s">
        <v>1420</v>
      </c>
    </row>
    <row r="4">
      <c r="A4" s="93">
        <f>_xlfn.RANK.EQ(E4,E2:E195)</f>
        <v>3</v>
      </c>
      <c r="B4" s="93" t="s">
        <v>1529</v>
      </c>
      <c r="C4" s="93"/>
      <c r="D4" s="93"/>
      <c r="E4" s="96">
        <f t="shared" si="1"/>
        <v>1600</v>
      </c>
      <c r="F4" s="97">
        <v>1600.0</v>
      </c>
      <c r="G4" s="93"/>
      <c r="H4" s="93"/>
      <c r="I4" s="93"/>
      <c r="J4" s="93"/>
      <c r="K4" s="93" t="s">
        <v>798</v>
      </c>
      <c r="L4" s="93" t="s">
        <v>1530</v>
      </c>
      <c r="M4" s="90">
        <v>25517.0</v>
      </c>
    </row>
    <row r="5">
      <c r="A5" s="100">
        <f>_xlfn.RANK.EQ(E5,E2:E195)</f>
        <v>4</v>
      </c>
      <c r="B5" s="101" t="s">
        <v>1531</v>
      </c>
      <c r="C5" s="100"/>
      <c r="D5" s="100"/>
      <c r="E5" s="102">
        <f t="shared" si="1"/>
        <v>1360</v>
      </c>
      <c r="F5" s="103"/>
      <c r="G5" s="100"/>
      <c r="H5" s="101">
        <v>1360.0</v>
      </c>
      <c r="I5" s="100"/>
      <c r="J5" s="100"/>
      <c r="K5" s="100"/>
      <c r="L5" s="100"/>
    </row>
    <row r="6">
      <c r="A6" s="93">
        <f>_xlfn.RANK.EQ(E6,E2:E195)</f>
        <v>4</v>
      </c>
      <c r="B6" s="93" t="s">
        <v>1532</v>
      </c>
      <c r="C6" s="93" t="s">
        <v>809</v>
      </c>
      <c r="D6" s="93" t="s">
        <v>1533</v>
      </c>
      <c r="E6" s="96">
        <f t="shared" si="1"/>
        <v>1360</v>
      </c>
      <c r="F6" s="97"/>
      <c r="G6" s="93"/>
      <c r="H6" s="93"/>
      <c r="I6" s="93">
        <v>1360.0</v>
      </c>
      <c r="J6" s="93" t="s">
        <v>55</v>
      </c>
      <c r="K6" s="93" t="s">
        <v>798</v>
      </c>
      <c r="L6" s="93" t="s">
        <v>1005</v>
      </c>
      <c r="M6" s="110" t="s">
        <v>1314</v>
      </c>
    </row>
    <row r="7">
      <c r="A7" s="93">
        <f>_xlfn.RANK.EQ(E7,E2:E195)</f>
        <v>4</v>
      </c>
      <c r="B7" s="93" t="s">
        <v>1534</v>
      </c>
      <c r="C7" s="93"/>
      <c r="D7" s="93"/>
      <c r="E7" s="96">
        <f t="shared" si="1"/>
        <v>1360</v>
      </c>
      <c r="F7" s="97">
        <v>1360.0</v>
      </c>
      <c r="G7" s="93"/>
      <c r="H7" s="93"/>
      <c r="I7" s="93"/>
      <c r="J7" s="93"/>
      <c r="K7" s="93" t="s">
        <v>798</v>
      </c>
      <c r="L7" s="99">
        <v>31263.0</v>
      </c>
      <c r="M7" s="90">
        <v>30136.0</v>
      </c>
    </row>
    <row r="8">
      <c r="A8" s="100">
        <f>_xlfn.RANK.EQ(E8,E2:E195)</f>
        <v>7</v>
      </c>
      <c r="B8" s="101" t="s">
        <v>1535</v>
      </c>
      <c r="C8" s="100"/>
      <c r="D8" s="100"/>
      <c r="E8" s="102">
        <f t="shared" si="1"/>
        <v>1120</v>
      </c>
      <c r="F8" s="103"/>
      <c r="G8" s="100"/>
      <c r="H8" s="101">
        <v>1120.0</v>
      </c>
      <c r="I8" s="100"/>
      <c r="J8" s="100"/>
      <c r="K8" s="100"/>
      <c r="L8" s="100"/>
    </row>
    <row r="9">
      <c r="A9" s="107">
        <f>_xlfn.RANK.EQ(E9,E2:E195)</f>
        <v>7</v>
      </c>
      <c r="B9" s="106" t="s">
        <v>1536</v>
      </c>
      <c r="C9" s="107"/>
      <c r="D9" s="107"/>
      <c r="E9" s="113">
        <f t="shared" si="1"/>
        <v>1120</v>
      </c>
      <c r="F9" s="124"/>
      <c r="G9" s="107"/>
      <c r="H9" s="106">
        <v>1120.0</v>
      </c>
      <c r="I9" s="107"/>
      <c r="J9" s="107"/>
      <c r="K9" s="107"/>
      <c r="L9" s="107"/>
    </row>
    <row r="10">
      <c r="A10" s="93">
        <f>_xlfn.RANK.EQ(E10,E2:E196)</f>
        <v>7</v>
      </c>
      <c r="B10" s="101" t="s">
        <v>1537</v>
      </c>
      <c r="C10" s="100"/>
      <c r="D10" s="100"/>
      <c r="E10" s="96">
        <f t="shared" si="1"/>
        <v>1120</v>
      </c>
      <c r="F10" s="103"/>
      <c r="G10" s="101">
        <v>1120.0</v>
      </c>
      <c r="H10" s="100"/>
      <c r="I10" s="100"/>
      <c r="J10" s="100"/>
      <c r="K10" s="100"/>
      <c r="L10" s="100"/>
    </row>
    <row r="11">
      <c r="A11" s="93">
        <f>_xlfn.RANK.EQ(E11,E2:E195)</f>
        <v>7</v>
      </c>
      <c r="B11" s="101" t="s">
        <v>1538</v>
      </c>
      <c r="C11" s="100"/>
      <c r="D11" s="100"/>
      <c r="E11" s="96">
        <f t="shared" si="1"/>
        <v>1120</v>
      </c>
      <c r="F11" s="103"/>
      <c r="G11" s="101">
        <v>1120.0</v>
      </c>
      <c r="H11" s="100"/>
      <c r="I11" s="100"/>
      <c r="J11" s="100"/>
      <c r="K11" s="100"/>
      <c r="L11" s="100"/>
    </row>
    <row r="12">
      <c r="A12" s="93">
        <f>_xlfn.RANK.EQ(E12,E2:E197)</f>
        <v>7</v>
      </c>
      <c r="B12" s="93" t="s">
        <v>1539</v>
      </c>
      <c r="C12" s="93" t="s">
        <v>836</v>
      </c>
      <c r="D12" s="93" t="s">
        <v>1540</v>
      </c>
      <c r="E12" s="96">
        <f t="shared" si="1"/>
        <v>1120</v>
      </c>
      <c r="F12" s="97"/>
      <c r="G12" s="93"/>
      <c r="H12" s="93"/>
      <c r="I12" s="93">
        <v>1120.0</v>
      </c>
      <c r="J12" s="93" t="s">
        <v>55</v>
      </c>
      <c r="K12" s="93"/>
      <c r="L12" s="93"/>
      <c r="M12" s="30"/>
    </row>
    <row r="13">
      <c r="A13" s="100">
        <f>_xlfn.RANK.EQ(E13,E2:E197)</f>
        <v>12</v>
      </c>
      <c r="B13" s="101" t="s">
        <v>1541</v>
      </c>
      <c r="C13" s="100"/>
      <c r="D13" s="100"/>
      <c r="E13" s="102">
        <f t="shared" si="1"/>
        <v>880</v>
      </c>
      <c r="F13" s="103"/>
      <c r="G13" s="100"/>
      <c r="H13" s="101">
        <v>880.0</v>
      </c>
      <c r="I13" s="100"/>
      <c r="J13" s="100"/>
      <c r="K13" s="100"/>
      <c r="L13" s="100"/>
    </row>
    <row r="14">
      <c r="A14" s="100">
        <f>_xlfn.RANK.EQ(E14,E2:E198)</f>
        <v>12</v>
      </c>
      <c r="B14" s="101" t="s">
        <v>1542</v>
      </c>
      <c r="C14" s="100"/>
      <c r="D14" s="100"/>
      <c r="E14" s="102">
        <f t="shared" si="1"/>
        <v>880</v>
      </c>
      <c r="F14" s="103"/>
      <c r="G14" s="100"/>
      <c r="H14" s="101">
        <v>880.0</v>
      </c>
      <c r="I14" s="100"/>
      <c r="J14" s="100"/>
      <c r="K14" s="100"/>
      <c r="L14" s="10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6.71"/>
    <col customWidth="1" min="3" max="3" width="16.43"/>
    <col customWidth="1" hidden="1" min="4" max="4" width="11.0"/>
    <col customWidth="1" min="5" max="12" width="9.14"/>
    <col customWidth="1" min="13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  <c r="M1" s="30"/>
      <c r="N1" s="30"/>
      <c r="O1" s="30"/>
      <c r="P1" s="30"/>
      <c r="Q1" s="30"/>
      <c r="R1" s="30"/>
      <c r="S1" s="30"/>
      <c r="T1" s="119"/>
      <c r="U1" s="93"/>
      <c r="V1" s="93"/>
      <c r="W1" s="93"/>
      <c r="X1" s="93"/>
      <c r="Y1" s="93"/>
      <c r="Z1" s="93"/>
    </row>
    <row r="2">
      <c r="A2" s="93">
        <f>_xlfn.RANK.EQ(E2,E2:E191)</f>
        <v>1</v>
      </c>
      <c r="B2" s="123" t="s">
        <v>155</v>
      </c>
      <c r="C2" s="93"/>
      <c r="D2" s="123">
        <v>3.686503913E9</v>
      </c>
      <c r="E2" s="96">
        <f t="shared" ref="E2:E9" si="1">SUM(F2:I2)</f>
        <v>4080</v>
      </c>
      <c r="F2" s="97">
        <v>1600.0</v>
      </c>
      <c r="G2" s="98">
        <v>1120.0</v>
      </c>
      <c r="H2" s="98">
        <v>1360.0</v>
      </c>
      <c r="I2" s="93"/>
      <c r="J2" s="93"/>
      <c r="K2" s="93"/>
      <c r="L2" s="99"/>
      <c r="M2" s="30"/>
      <c r="N2" s="30"/>
      <c r="O2" s="30"/>
      <c r="P2" s="30"/>
      <c r="Q2" s="30"/>
      <c r="R2" s="30"/>
      <c r="S2" s="30"/>
      <c r="T2" s="119"/>
      <c r="U2" s="93"/>
      <c r="V2" s="93"/>
      <c r="W2" s="93"/>
      <c r="X2" s="93"/>
      <c r="Y2" s="93"/>
      <c r="Z2" s="93"/>
    </row>
    <row r="3">
      <c r="A3" s="93">
        <f>_xlfn.RANK.EQ(E3,E1:E190)</f>
        <v>2</v>
      </c>
      <c r="B3" s="101" t="s">
        <v>397</v>
      </c>
      <c r="C3" s="93"/>
      <c r="D3" s="93"/>
      <c r="E3" s="96">
        <f t="shared" si="1"/>
        <v>3200</v>
      </c>
      <c r="F3" s="97"/>
      <c r="G3" s="98">
        <v>1600.0</v>
      </c>
      <c r="H3" s="98">
        <v>1600.0</v>
      </c>
      <c r="I3" s="93"/>
      <c r="J3" s="93"/>
      <c r="K3" s="93"/>
      <c r="L3" s="93"/>
      <c r="M3" s="30"/>
      <c r="N3" s="30"/>
      <c r="O3" s="30"/>
      <c r="P3" s="30"/>
      <c r="Q3" s="30"/>
      <c r="R3" s="30"/>
      <c r="S3" s="30"/>
      <c r="T3" s="119"/>
      <c r="U3" s="93"/>
      <c r="V3" s="93"/>
      <c r="W3" s="93"/>
      <c r="X3" s="93"/>
      <c r="Y3" s="93"/>
      <c r="Z3" s="93"/>
    </row>
    <row r="4">
      <c r="A4" s="93">
        <f>_xlfn.RANK.EQ(E4,E1:E192)</f>
        <v>3</v>
      </c>
      <c r="B4" s="123" t="s">
        <v>1543</v>
      </c>
      <c r="C4" s="93"/>
      <c r="D4" s="123">
        <v>3.549272995E9</v>
      </c>
      <c r="E4" s="96">
        <f t="shared" si="1"/>
        <v>2480</v>
      </c>
      <c r="F4" s="97">
        <v>1360.0</v>
      </c>
      <c r="G4" s="93"/>
      <c r="H4" s="98">
        <v>1120.0</v>
      </c>
      <c r="I4" s="93"/>
      <c r="J4" s="93"/>
      <c r="K4" s="93"/>
      <c r="L4" s="99"/>
      <c r="M4" s="30"/>
      <c r="N4" s="30"/>
      <c r="O4" s="30"/>
      <c r="P4" s="30"/>
      <c r="Q4" s="30"/>
      <c r="R4" s="30"/>
      <c r="S4" s="30"/>
      <c r="T4" s="119"/>
      <c r="U4" s="93"/>
      <c r="V4" s="93"/>
      <c r="W4" s="93"/>
      <c r="X4" s="93"/>
      <c r="Y4" s="93"/>
      <c r="Z4" s="93"/>
    </row>
    <row r="5">
      <c r="A5" s="93">
        <f>_xlfn.RANK.EQ(E5,E1:E192)</f>
        <v>4</v>
      </c>
      <c r="B5" s="123" t="s">
        <v>728</v>
      </c>
      <c r="C5" s="93"/>
      <c r="D5" s="123">
        <v>1.126494917E9</v>
      </c>
      <c r="E5" s="96">
        <f t="shared" si="1"/>
        <v>2000</v>
      </c>
      <c r="F5" s="97">
        <v>1120.0</v>
      </c>
      <c r="G5" s="93"/>
      <c r="H5" s="98">
        <v>880.0</v>
      </c>
      <c r="I5" s="93"/>
      <c r="J5" s="93"/>
      <c r="K5" s="93"/>
      <c r="L5" s="99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>
      <c r="A6" s="115">
        <f>_xlfn.RANK.EQ(E6,E1:E193)</f>
        <v>5</v>
      </c>
      <c r="B6" s="106" t="s">
        <v>531</v>
      </c>
      <c r="C6" s="115"/>
      <c r="D6" s="115"/>
      <c r="E6" s="108">
        <f t="shared" si="1"/>
        <v>1360</v>
      </c>
      <c r="F6" s="115"/>
      <c r="G6" s="134">
        <v>1360.0</v>
      </c>
      <c r="H6" s="115"/>
      <c r="I6" s="115"/>
      <c r="J6" s="115"/>
      <c r="K6" s="115"/>
      <c r="L6" s="115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93">
        <f t="shared" ref="A7:A8" si="2">_xlfn.RANK.EQ(E7,E1:E194)</f>
        <v>6</v>
      </c>
      <c r="B7" s="98" t="s">
        <v>1544</v>
      </c>
      <c r="C7" s="93"/>
      <c r="D7" s="93"/>
      <c r="E7" s="96">
        <f t="shared" si="1"/>
        <v>1120</v>
      </c>
      <c r="F7" s="93"/>
      <c r="G7" s="93"/>
      <c r="H7" s="98">
        <v>1120.0</v>
      </c>
      <c r="I7" s="93"/>
      <c r="J7" s="93"/>
      <c r="K7" s="93"/>
      <c r="L7" s="93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93">
        <f t="shared" si="2"/>
        <v>7</v>
      </c>
      <c r="B8" s="98" t="s">
        <v>1545</v>
      </c>
      <c r="C8" s="93"/>
      <c r="D8" s="93"/>
      <c r="E8" s="96">
        <f t="shared" si="1"/>
        <v>880</v>
      </c>
      <c r="F8" s="93"/>
      <c r="G8" s="93"/>
      <c r="H8" s="98">
        <v>880.0</v>
      </c>
      <c r="I8" s="93"/>
      <c r="J8" s="93"/>
      <c r="K8" s="93"/>
      <c r="L8" s="93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93">
        <f>_xlfn.RANK.EQ(E9,E2:E196)</f>
        <v>7</v>
      </c>
      <c r="B9" s="98" t="s">
        <v>1546</v>
      </c>
      <c r="C9" s="93"/>
      <c r="D9" s="93"/>
      <c r="E9" s="96">
        <f t="shared" si="1"/>
        <v>880</v>
      </c>
      <c r="F9" s="93"/>
      <c r="G9" s="93"/>
      <c r="H9" s="98">
        <v>880.0</v>
      </c>
      <c r="I9" s="93"/>
      <c r="J9" s="93"/>
      <c r="K9" s="93"/>
      <c r="L9" s="93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6.71"/>
    <col customWidth="1" min="3" max="3" width="16.43"/>
    <col customWidth="1" hidden="1" min="4" max="4" width="12.0"/>
    <col customWidth="1" min="5" max="10" width="9.14"/>
    <col customWidth="1" hidden="1" min="11" max="12" width="9.14"/>
    <col customWidth="1" min="13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130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19"/>
    </row>
    <row r="2">
      <c r="A2" s="93">
        <f>_xlfn.RANK.EQ(E2,E2:E200)</f>
        <v>1</v>
      </c>
      <c r="B2" s="123" t="s">
        <v>135</v>
      </c>
      <c r="C2" s="93"/>
      <c r="D2" s="123">
        <v>3.8314827991E10</v>
      </c>
      <c r="E2" s="96">
        <f t="shared" ref="E2:E6" si="1">SUM(F2:I2)</f>
        <v>3840</v>
      </c>
      <c r="F2" s="97">
        <v>1120.0</v>
      </c>
      <c r="G2" s="98">
        <v>1360.0</v>
      </c>
      <c r="H2" s="98">
        <v>1360.0</v>
      </c>
      <c r="I2" s="93"/>
      <c r="J2" s="98" t="s">
        <v>74</v>
      </c>
      <c r="K2" s="93"/>
      <c r="L2" s="9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119"/>
    </row>
    <row r="3">
      <c r="A3" s="93">
        <f>_xlfn.RANK.EQ(E3,E1:E192)</f>
        <v>2</v>
      </c>
      <c r="B3" s="123" t="s">
        <v>133</v>
      </c>
      <c r="C3" s="93"/>
      <c r="D3" s="123">
        <v>4.0191990949E10</v>
      </c>
      <c r="E3" s="96">
        <f t="shared" si="1"/>
        <v>3200</v>
      </c>
      <c r="F3" s="97">
        <v>1600.0</v>
      </c>
      <c r="G3" s="98">
        <v>1600.0</v>
      </c>
      <c r="H3" s="93"/>
      <c r="I3" s="93"/>
      <c r="J3" s="98" t="s">
        <v>74</v>
      </c>
      <c r="K3" s="93"/>
      <c r="L3" s="99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119"/>
    </row>
    <row r="4">
      <c r="A4" s="93">
        <f>_xlfn.RANK.EQ(E4,E2:E192)</f>
        <v>3</v>
      </c>
      <c r="B4" s="98" t="s">
        <v>383</v>
      </c>
      <c r="C4" s="93"/>
      <c r="D4" s="93"/>
      <c r="E4" s="96">
        <f t="shared" si="1"/>
        <v>1600</v>
      </c>
      <c r="F4" s="97"/>
      <c r="G4" s="93"/>
      <c r="H4" s="98">
        <v>1600.0</v>
      </c>
      <c r="I4" s="93"/>
      <c r="J4" s="98" t="s">
        <v>74</v>
      </c>
      <c r="K4" s="93"/>
      <c r="L4" s="93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119"/>
    </row>
    <row r="5">
      <c r="A5" s="93">
        <f>_xlfn.RANK.EQ(E5,E2:E193)</f>
        <v>4</v>
      </c>
      <c r="B5" s="123" t="s">
        <v>134</v>
      </c>
      <c r="C5" s="93"/>
      <c r="D5" s="123">
        <v>5.9876581015E10</v>
      </c>
      <c r="E5" s="96">
        <f t="shared" si="1"/>
        <v>1360</v>
      </c>
      <c r="F5" s="97">
        <v>1360.0</v>
      </c>
      <c r="G5" s="93"/>
      <c r="H5" s="93"/>
      <c r="I5" s="93"/>
      <c r="J5" s="98" t="s">
        <v>74</v>
      </c>
      <c r="K5" s="93"/>
      <c r="L5" s="99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>
      <c r="A6" s="93">
        <f>_xlfn.RANK.EQ(E6,E2:E194)</f>
        <v>5</v>
      </c>
      <c r="B6" s="98" t="s">
        <v>384</v>
      </c>
      <c r="C6" s="93"/>
      <c r="D6" s="93"/>
      <c r="E6" s="96">
        <f t="shared" si="1"/>
        <v>1120</v>
      </c>
      <c r="F6" s="93"/>
      <c r="G6" s="93"/>
      <c r="H6" s="98">
        <v>1120.0</v>
      </c>
      <c r="I6" s="93"/>
      <c r="J6" s="98" t="s">
        <v>74</v>
      </c>
      <c r="K6" s="93"/>
      <c r="L6" s="93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48.43"/>
    <col customWidth="1" hidden="1" min="3" max="3" width="31.43"/>
    <col customWidth="1" hidden="1" min="4" max="4" width="27.43"/>
    <col customWidth="1" min="5" max="10" width="9.14"/>
    <col customWidth="1" hidden="1" min="11" max="11" width="9.14"/>
    <col customWidth="1" hidden="1" min="12" max="12" width="11.0"/>
    <col customWidth="1" min="13" max="13" width="9.14"/>
    <col customWidth="1" min="14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>
      <c r="A2" s="93">
        <f>_xlfn.RANK.EQ(E2,E2:E193)</f>
        <v>1</v>
      </c>
      <c r="B2" s="93" t="s">
        <v>1547</v>
      </c>
      <c r="C2" s="93"/>
      <c r="D2" s="93"/>
      <c r="E2" s="135">
        <f t="shared" ref="E2:E14" si="1">SUM(F2:I2)</f>
        <v>3200</v>
      </c>
      <c r="F2" s="97">
        <v>1600.0</v>
      </c>
      <c r="G2" s="98">
        <v>1600.0</v>
      </c>
      <c r="H2" s="93"/>
      <c r="I2" s="93"/>
      <c r="J2" s="98" t="s">
        <v>77</v>
      </c>
      <c r="K2" s="93" t="s">
        <v>798</v>
      </c>
      <c r="L2" s="93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>
      <c r="A3" s="93">
        <f>_xlfn.RANK.EQ(E3,E2:E192)</f>
        <v>2</v>
      </c>
      <c r="B3" s="93" t="s">
        <v>1548</v>
      </c>
      <c r="C3" s="93"/>
      <c r="D3" s="93"/>
      <c r="E3" s="135">
        <f t="shared" si="1"/>
        <v>2240</v>
      </c>
      <c r="F3" s="97">
        <v>1120.0</v>
      </c>
      <c r="G3" s="98">
        <v>1120.0</v>
      </c>
      <c r="H3" s="93"/>
      <c r="I3" s="93"/>
      <c r="J3" s="98" t="s">
        <v>77</v>
      </c>
      <c r="K3" s="93" t="s">
        <v>798</v>
      </c>
      <c r="L3" s="99"/>
      <c r="M3" s="9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>
      <c r="A4" s="93">
        <f>_xlfn.RANK.EQ(E4,E2:E200)</f>
        <v>3</v>
      </c>
      <c r="B4" s="98" t="s">
        <v>1549</v>
      </c>
      <c r="C4" s="93"/>
      <c r="D4" s="93"/>
      <c r="E4" s="96">
        <f t="shared" si="1"/>
        <v>1600</v>
      </c>
      <c r="F4" s="97"/>
      <c r="G4" s="93"/>
      <c r="H4" s="98">
        <v>1600.0</v>
      </c>
      <c r="I4" s="93"/>
      <c r="J4" s="98" t="s">
        <v>77</v>
      </c>
      <c r="K4" s="93"/>
      <c r="L4" s="93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>
      <c r="A5" s="93">
        <f>_xlfn.RANK.EQ(E5,E2:E200)</f>
        <v>4</v>
      </c>
      <c r="B5" s="98" t="s">
        <v>1550</v>
      </c>
      <c r="C5" s="93"/>
      <c r="D5" s="93"/>
      <c r="E5" s="96">
        <f t="shared" si="1"/>
        <v>1360</v>
      </c>
      <c r="F5" s="97"/>
      <c r="G5" s="93"/>
      <c r="H5" s="98">
        <v>1360.0</v>
      </c>
      <c r="I5" s="93"/>
      <c r="J5" s="98" t="s">
        <v>77</v>
      </c>
      <c r="K5" s="93"/>
      <c r="L5" s="93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>
      <c r="A6" s="93">
        <f>_xlfn.RANK.EQ(E6,E2:E196)</f>
        <v>4</v>
      </c>
      <c r="B6" s="98" t="s">
        <v>1551</v>
      </c>
      <c r="C6" s="93"/>
      <c r="D6" s="93"/>
      <c r="E6" s="135">
        <f t="shared" si="1"/>
        <v>1360</v>
      </c>
      <c r="F6" s="97">
        <v>1360.0</v>
      </c>
      <c r="G6" s="93"/>
      <c r="H6" s="93"/>
      <c r="I6" s="93"/>
      <c r="J6" s="98" t="s">
        <v>77</v>
      </c>
      <c r="K6" s="93" t="s">
        <v>798</v>
      </c>
      <c r="L6" s="99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93">
        <f t="shared" ref="A7:A8" si="2">_xlfn.RANK.EQ(E7,E1:E196)</f>
        <v>4</v>
      </c>
      <c r="B7" s="101" t="s">
        <v>1552</v>
      </c>
      <c r="C7" s="93"/>
      <c r="D7" s="93"/>
      <c r="E7" s="135">
        <f t="shared" si="1"/>
        <v>1360</v>
      </c>
      <c r="F7" s="93"/>
      <c r="G7" s="98">
        <v>1360.0</v>
      </c>
      <c r="H7" s="93"/>
      <c r="I7" s="93"/>
      <c r="J7" s="98" t="s">
        <v>77</v>
      </c>
      <c r="K7" s="93"/>
      <c r="L7" s="93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93">
        <f t="shared" si="2"/>
        <v>7</v>
      </c>
      <c r="B8" s="98" t="s">
        <v>1553</v>
      </c>
      <c r="C8" s="93"/>
      <c r="D8" s="93"/>
      <c r="E8" s="96">
        <f t="shared" si="1"/>
        <v>1120</v>
      </c>
      <c r="F8" s="93"/>
      <c r="G8" s="93"/>
      <c r="H8" s="98">
        <v>1120.0</v>
      </c>
      <c r="I8" s="93"/>
      <c r="J8" s="98" t="s">
        <v>77</v>
      </c>
      <c r="K8" s="93"/>
      <c r="L8" s="93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93">
        <f>_xlfn.RANK.EQ(E9,E2:E198)</f>
        <v>7</v>
      </c>
      <c r="B9" s="98" t="s">
        <v>1554</v>
      </c>
      <c r="C9" s="93"/>
      <c r="D9" s="93"/>
      <c r="E9" s="96">
        <f t="shared" si="1"/>
        <v>1120</v>
      </c>
      <c r="F9" s="93"/>
      <c r="G9" s="93"/>
      <c r="H9" s="98">
        <v>1120.0</v>
      </c>
      <c r="I9" s="93"/>
      <c r="J9" s="98" t="s">
        <v>77</v>
      </c>
      <c r="K9" s="93"/>
      <c r="L9" s="93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93">
        <f>_xlfn.RANK.EQ(E10,E2:E200)</f>
        <v>7</v>
      </c>
      <c r="B10" s="101" t="s">
        <v>1539</v>
      </c>
      <c r="C10" s="93"/>
      <c r="D10" s="93"/>
      <c r="E10" s="135">
        <f t="shared" si="1"/>
        <v>1120</v>
      </c>
      <c r="F10" s="93"/>
      <c r="G10" s="98">
        <v>1120.0</v>
      </c>
      <c r="H10" s="93"/>
      <c r="I10" s="93"/>
      <c r="J10" s="98" t="s">
        <v>77</v>
      </c>
      <c r="K10" s="93"/>
      <c r="L10" s="93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93">
        <f>_xlfn.RANK.EQ(E11,E2:E200)</f>
        <v>10</v>
      </c>
      <c r="B11" s="98" t="s">
        <v>1555</v>
      </c>
      <c r="C11" s="93"/>
      <c r="D11" s="93"/>
      <c r="E11" s="96">
        <f t="shared" si="1"/>
        <v>880</v>
      </c>
      <c r="F11" s="93"/>
      <c r="G11" s="93"/>
      <c r="H11" s="98">
        <v>880.0</v>
      </c>
      <c r="I11" s="93"/>
      <c r="J11" s="98" t="s">
        <v>77</v>
      </c>
      <c r="K11" s="93"/>
      <c r="L11" s="93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93">
        <f>_xlfn.RANK.EQ(E12,E2:E201)</f>
        <v>10</v>
      </c>
      <c r="B12" s="98" t="s">
        <v>1556</v>
      </c>
      <c r="C12" s="93"/>
      <c r="D12" s="93"/>
      <c r="E12" s="96">
        <f t="shared" si="1"/>
        <v>880</v>
      </c>
      <c r="F12" s="93"/>
      <c r="G12" s="93"/>
      <c r="H12" s="98">
        <v>880.0</v>
      </c>
      <c r="I12" s="93"/>
      <c r="J12" s="98" t="s">
        <v>77</v>
      </c>
      <c r="K12" s="93"/>
      <c r="L12" s="93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93">
        <f>_xlfn.RANK.EQ(E13,E2:E202)</f>
        <v>10</v>
      </c>
      <c r="B13" s="98" t="s">
        <v>1186</v>
      </c>
      <c r="C13" s="93"/>
      <c r="D13" s="93"/>
      <c r="E13" s="96">
        <f t="shared" si="1"/>
        <v>880</v>
      </c>
      <c r="F13" s="93"/>
      <c r="G13" s="93"/>
      <c r="H13" s="98">
        <v>880.0</v>
      </c>
      <c r="I13" s="93"/>
      <c r="J13" s="98" t="s">
        <v>77</v>
      </c>
      <c r="K13" s="93"/>
      <c r="L13" s="93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93">
        <f>_xlfn.RANK.EQ(E14,E2:E203)</f>
        <v>10</v>
      </c>
      <c r="B14" s="101" t="s">
        <v>1557</v>
      </c>
      <c r="C14" s="93"/>
      <c r="D14" s="93"/>
      <c r="E14" s="135">
        <f t="shared" si="1"/>
        <v>880</v>
      </c>
      <c r="F14" s="93"/>
      <c r="G14" s="98">
        <v>880.0</v>
      </c>
      <c r="H14" s="93"/>
      <c r="I14" s="93"/>
      <c r="J14" s="98" t="s">
        <v>77</v>
      </c>
      <c r="K14" s="93"/>
      <c r="L14" s="93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6.0"/>
    <col customWidth="1" min="3" max="3" width="11.0"/>
    <col customWidth="1" min="4" max="4" width="14.0"/>
    <col customWidth="1" min="5" max="5" width="19.0"/>
    <col customWidth="1" min="6" max="6" width="12.0"/>
    <col customWidth="1" min="7" max="26" width="9.14"/>
  </cols>
  <sheetData>
    <row r="1">
      <c r="A1" s="88"/>
      <c r="B1" s="88" t="s">
        <v>104</v>
      </c>
      <c r="C1" s="88" t="s">
        <v>460</v>
      </c>
      <c r="D1" s="89" t="s">
        <v>461</v>
      </c>
      <c r="E1" s="88" t="s">
        <v>105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>
      <c r="A2" s="30"/>
      <c r="B2" s="30" t="s">
        <v>110</v>
      </c>
      <c r="C2" s="90">
        <v>37504.0</v>
      </c>
      <c r="D2" s="91">
        <v>9.186650947E9</v>
      </c>
      <c r="E2" s="30" t="s">
        <v>94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>
      <c r="A3" s="30"/>
      <c r="B3" s="30" t="s">
        <v>198</v>
      </c>
      <c r="C3" s="90">
        <v>39472.0</v>
      </c>
      <c r="D3" s="91">
        <v>1.1097466957E10</v>
      </c>
      <c r="E3" s="30" t="s">
        <v>91</v>
      </c>
      <c r="F3" s="91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>
      <c r="A4" s="30"/>
      <c r="B4" s="30" t="s">
        <v>198</v>
      </c>
      <c r="C4" s="90">
        <v>39472.0</v>
      </c>
      <c r="D4" s="91" t="s">
        <v>462</v>
      </c>
      <c r="E4" s="30" t="s">
        <v>91</v>
      </c>
      <c r="F4" s="91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>
      <c r="A5" s="30"/>
      <c r="B5" s="30" t="s">
        <v>198</v>
      </c>
      <c r="C5" s="90">
        <v>39107.0</v>
      </c>
      <c r="D5" s="91" t="s">
        <v>462</v>
      </c>
      <c r="E5" s="30" t="s">
        <v>91</v>
      </c>
      <c r="F5" s="9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>
      <c r="A6" s="30"/>
      <c r="B6" s="30" t="s">
        <v>412</v>
      </c>
      <c r="C6" s="90">
        <v>38926.0</v>
      </c>
      <c r="D6" s="91">
        <v>1.118894995E10</v>
      </c>
      <c r="E6" s="30" t="s">
        <v>89</v>
      </c>
      <c r="F6" s="92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30"/>
      <c r="B7" s="30" t="s">
        <v>463</v>
      </c>
      <c r="C7" s="90">
        <v>39999.0</v>
      </c>
      <c r="D7" s="91" t="s">
        <v>464</v>
      </c>
      <c r="E7" s="30" t="s">
        <v>91</v>
      </c>
      <c r="F7" s="9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30"/>
      <c r="B8" s="30" t="s">
        <v>463</v>
      </c>
      <c r="C8" s="90">
        <v>39999.0</v>
      </c>
      <c r="D8" s="91">
        <v>1.1097500993E10</v>
      </c>
      <c r="E8" s="30" t="s">
        <v>91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30"/>
      <c r="B9" s="30" t="s">
        <v>465</v>
      </c>
      <c r="C9" s="90">
        <v>38286.0</v>
      </c>
      <c r="D9" s="91">
        <v>1.1580849946E10</v>
      </c>
      <c r="E9" s="30" t="s">
        <v>87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30"/>
      <c r="B10" s="30" t="s">
        <v>113</v>
      </c>
      <c r="C10" s="90">
        <v>37461.0</v>
      </c>
      <c r="D10" s="30">
        <v>6838874.0</v>
      </c>
      <c r="E10" s="30" t="s">
        <v>92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30"/>
      <c r="B11" s="30" t="s">
        <v>466</v>
      </c>
      <c r="C11" s="90">
        <v>39209.0</v>
      </c>
      <c r="D11" s="30">
        <v>1.0710232926E10</v>
      </c>
      <c r="E11" s="30" t="s">
        <v>88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30"/>
      <c r="B12" s="30" t="s">
        <v>467</v>
      </c>
      <c r="C12" s="90">
        <v>24516.0</v>
      </c>
      <c r="D12" s="91">
        <v>5.2099628904E10</v>
      </c>
      <c r="E12" s="30" t="s">
        <v>88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30"/>
      <c r="B13" s="30" t="s">
        <v>161</v>
      </c>
      <c r="C13" s="90">
        <v>28253.0</v>
      </c>
      <c r="D13" s="91">
        <v>1.743447914E9</v>
      </c>
      <c r="E13" s="30" t="s">
        <v>92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30"/>
      <c r="B14" s="30" t="s">
        <v>468</v>
      </c>
      <c r="C14" s="90">
        <v>27038.0</v>
      </c>
      <c r="D14" s="91">
        <v>8.914620492E10</v>
      </c>
      <c r="E14" s="30" t="s">
        <v>98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30"/>
      <c r="B15" s="30" t="s">
        <v>469</v>
      </c>
      <c r="C15" s="90">
        <v>38307.0</v>
      </c>
      <c r="D15" s="30">
        <v>1.2181950962E10</v>
      </c>
      <c r="E15" s="30" t="s">
        <v>92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30"/>
      <c r="B16" s="30" t="s">
        <v>470</v>
      </c>
      <c r="C16" s="90">
        <v>40654.0</v>
      </c>
      <c r="D16" s="91">
        <v>1.5880975959E10</v>
      </c>
      <c r="E16" s="30" t="s">
        <v>88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30"/>
      <c r="B17" s="30" t="s">
        <v>471</v>
      </c>
      <c r="C17" s="90">
        <v>41071.0</v>
      </c>
      <c r="D17" s="91">
        <v>1.2140203992E10</v>
      </c>
      <c r="E17" s="30" t="s">
        <v>87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30"/>
      <c r="B18" s="30" t="s">
        <v>472</v>
      </c>
      <c r="C18" s="90">
        <v>39685.0</v>
      </c>
      <c r="D18" s="91">
        <v>5.96617704E9</v>
      </c>
      <c r="E18" s="30" t="s">
        <v>473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30"/>
      <c r="B19" s="30" t="s">
        <v>474</v>
      </c>
      <c r="C19" s="90">
        <v>41104.0</v>
      </c>
      <c r="D19" s="91">
        <v>1.2367477981E10</v>
      </c>
      <c r="E19" s="30" t="s">
        <v>99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30"/>
      <c r="B20" s="30" t="s">
        <v>474</v>
      </c>
      <c r="C20" s="90">
        <v>41104.0</v>
      </c>
      <c r="D20" s="91" t="s">
        <v>475</v>
      </c>
      <c r="E20" s="30" t="s">
        <v>98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 t="s">
        <v>476</v>
      </c>
      <c r="C21" s="90">
        <v>40560.0</v>
      </c>
      <c r="D21" s="91">
        <v>1.2466739917E10</v>
      </c>
      <c r="E21" s="30" t="s">
        <v>89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 t="s">
        <v>477</v>
      </c>
      <c r="C22" s="90">
        <v>40194.0</v>
      </c>
      <c r="D22" s="91">
        <v>9.666882957E9</v>
      </c>
      <c r="E22" s="30" t="s">
        <v>87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 t="s">
        <v>478</v>
      </c>
      <c r="C23" s="90">
        <v>41187.0</v>
      </c>
      <c r="D23" s="91">
        <v>1.0603430961E10</v>
      </c>
      <c r="E23" s="30" t="s">
        <v>99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 t="s">
        <v>478</v>
      </c>
      <c r="C24" s="90">
        <v>41187.0</v>
      </c>
      <c r="D24" s="91" t="s">
        <v>479</v>
      </c>
      <c r="E24" s="30" t="s">
        <v>98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 t="s">
        <v>480</v>
      </c>
      <c r="C25" s="90">
        <v>40132.0</v>
      </c>
      <c r="D25" s="91">
        <v>1.1161226931E10</v>
      </c>
      <c r="E25" s="30" t="s">
        <v>99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 t="s">
        <v>480</v>
      </c>
      <c r="C26" s="90">
        <v>40132.0</v>
      </c>
      <c r="D26" s="91" t="s">
        <v>481</v>
      </c>
      <c r="E26" s="30" t="s">
        <v>98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 t="s">
        <v>399</v>
      </c>
      <c r="C27" s="90">
        <v>29049.0</v>
      </c>
      <c r="D27" s="91">
        <v>2.624030999E9</v>
      </c>
      <c r="E27" s="30" t="s">
        <v>87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 t="s">
        <v>482</v>
      </c>
      <c r="C28" s="90">
        <v>28421.0</v>
      </c>
      <c r="D28" s="91" t="s">
        <v>483</v>
      </c>
      <c r="E28" s="30" t="s">
        <v>98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 t="s">
        <v>484</v>
      </c>
      <c r="C29" s="90">
        <v>29803.0</v>
      </c>
      <c r="D29" s="91">
        <v>8.61594967E8</v>
      </c>
      <c r="E29" s="30" t="s">
        <v>87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 t="s">
        <v>485</v>
      </c>
      <c r="C30" s="90">
        <v>38412.0</v>
      </c>
      <c r="D30" s="91">
        <v>7.419159245E9</v>
      </c>
      <c r="E30" s="30" t="s">
        <v>88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 t="s">
        <v>486</v>
      </c>
      <c r="C31" s="90">
        <v>38412.0</v>
      </c>
      <c r="D31" s="91">
        <v>7.419159245E9</v>
      </c>
      <c r="E31" s="30" t="s">
        <v>88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 t="s">
        <v>442</v>
      </c>
      <c r="C32" s="90">
        <v>40850.0</v>
      </c>
      <c r="D32" s="91">
        <v>1.4901753932E10</v>
      </c>
      <c r="E32" s="30" t="s">
        <v>89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 t="s">
        <v>487</v>
      </c>
      <c r="C33" s="90">
        <v>40173.0</v>
      </c>
      <c r="D33" s="91">
        <v>1.1221079948E10</v>
      </c>
      <c r="E33" s="30" t="s">
        <v>131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 t="s">
        <v>488</v>
      </c>
      <c r="C34" s="90">
        <v>39685.0</v>
      </c>
      <c r="D34" s="91">
        <v>1.2210297974E10</v>
      </c>
      <c r="E34" s="30" t="s">
        <v>89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 t="s">
        <v>489</v>
      </c>
      <c r="C35" s="90">
        <v>33894.0</v>
      </c>
      <c r="D35" s="91" t="s">
        <v>490</v>
      </c>
      <c r="E35" s="30" t="s">
        <v>98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 t="s">
        <v>491</v>
      </c>
      <c r="C36" s="90">
        <v>38131.0</v>
      </c>
      <c r="D36" s="91">
        <v>5.086374065E9</v>
      </c>
      <c r="E36" s="30" t="s">
        <v>473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 t="s">
        <v>492</v>
      </c>
      <c r="C37" s="90">
        <v>40564.0</v>
      </c>
      <c r="D37" s="91">
        <v>1.126728594E10</v>
      </c>
      <c r="E37" s="30" t="s">
        <v>89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 t="s">
        <v>493</v>
      </c>
      <c r="C38" s="90">
        <v>39713.0</v>
      </c>
      <c r="D38" s="91">
        <v>6.0295509007E10</v>
      </c>
      <c r="E38" s="30" t="s">
        <v>473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 t="s">
        <v>494</v>
      </c>
      <c r="C39" s="90">
        <v>40015.0</v>
      </c>
      <c r="D39" s="91">
        <v>1.3584158974E10</v>
      </c>
      <c r="E39" s="30" t="s">
        <v>87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 t="s">
        <v>495</v>
      </c>
      <c r="C40" s="90">
        <v>40434.0</v>
      </c>
      <c r="D40" s="30">
        <v>1.0143604988E10</v>
      </c>
      <c r="E40" s="30" t="s">
        <v>99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 t="s">
        <v>496</v>
      </c>
      <c r="C41" s="90">
        <v>39767.0</v>
      </c>
      <c r="D41" s="91">
        <v>5.023821048E9</v>
      </c>
      <c r="E41" s="30" t="s">
        <v>473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 t="s">
        <v>497</v>
      </c>
      <c r="C42" s="90">
        <v>39668.0</v>
      </c>
      <c r="D42" s="91">
        <v>3.374139086E9</v>
      </c>
      <c r="E42" s="30" t="s">
        <v>473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 t="s">
        <v>498</v>
      </c>
      <c r="C43" s="90">
        <v>39883.0</v>
      </c>
      <c r="D43" s="91">
        <v>3.88515201E9</v>
      </c>
      <c r="E43" s="30" t="s">
        <v>473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 t="s">
        <v>242</v>
      </c>
      <c r="C44" s="90">
        <v>40578.0</v>
      </c>
      <c r="D44" s="91">
        <v>1.4271668974E10</v>
      </c>
      <c r="E44" s="30" t="s">
        <v>87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 t="s">
        <v>499</v>
      </c>
      <c r="C45" s="90">
        <v>22877.0</v>
      </c>
      <c r="D45" s="91" t="s">
        <v>500</v>
      </c>
      <c r="E45" s="30" t="s">
        <v>98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 t="s">
        <v>501</v>
      </c>
      <c r="C46" s="90">
        <v>41057.0</v>
      </c>
      <c r="D46" s="91">
        <v>1.2069187993E10</v>
      </c>
      <c r="E46" s="30" t="s">
        <v>88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 t="s">
        <v>502</v>
      </c>
      <c r="C47" s="90">
        <v>41382.0</v>
      </c>
      <c r="D47" s="91">
        <v>1.2783001985E10</v>
      </c>
      <c r="E47" s="30" t="s">
        <v>88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 t="s">
        <v>503</v>
      </c>
      <c r="C48" s="90">
        <v>36916.0</v>
      </c>
      <c r="D48" s="91">
        <v>9.916413967E9</v>
      </c>
      <c r="E48" s="30" t="s">
        <v>87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 t="s">
        <v>278</v>
      </c>
      <c r="C49" s="90">
        <v>35304.0</v>
      </c>
      <c r="D49" s="30">
        <v>7.110477908E9</v>
      </c>
      <c r="E49" s="30" t="s">
        <v>88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 t="s">
        <v>504</v>
      </c>
      <c r="C50" s="90">
        <v>35304.0</v>
      </c>
      <c r="D50" s="91">
        <v>7.110477908E9</v>
      </c>
      <c r="E50" s="30" t="s">
        <v>88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 t="s">
        <v>505</v>
      </c>
      <c r="C51" s="90">
        <v>37306.0</v>
      </c>
      <c r="D51" s="91">
        <v>1.2232361969E10</v>
      </c>
      <c r="E51" s="30" t="s">
        <v>87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 t="s">
        <v>506</v>
      </c>
      <c r="C52" s="90">
        <v>27296.0</v>
      </c>
      <c r="D52" s="91">
        <v>1.136793941E9</v>
      </c>
      <c r="E52" s="30" t="s">
        <v>95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 t="s">
        <v>507</v>
      </c>
      <c r="C53" s="90">
        <v>40238.0</v>
      </c>
      <c r="D53" s="91">
        <v>1.1600544959E10</v>
      </c>
      <c r="E53" s="30" t="s">
        <v>87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 t="s">
        <v>508</v>
      </c>
      <c r="C54" s="90">
        <v>39199.0</v>
      </c>
      <c r="D54" s="91">
        <v>9.717069999E9</v>
      </c>
      <c r="E54" s="30" t="s">
        <v>88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 t="s">
        <v>509</v>
      </c>
      <c r="C55" s="90">
        <v>40829.0</v>
      </c>
      <c r="D55" s="91">
        <v>1.0654324964E10</v>
      </c>
      <c r="E55" s="30" t="s">
        <v>89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 t="s">
        <v>510</v>
      </c>
      <c r="C56" s="90">
        <v>38140.0</v>
      </c>
      <c r="D56" s="91">
        <v>7.924061924E9</v>
      </c>
      <c r="E56" s="30" t="s">
        <v>87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 t="s">
        <v>511</v>
      </c>
      <c r="C57" s="90">
        <v>35610.0</v>
      </c>
      <c r="D57" s="91" t="s">
        <v>512</v>
      </c>
      <c r="E57" s="30" t="s">
        <v>95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 t="s">
        <v>513</v>
      </c>
      <c r="C58" s="90">
        <v>15443.0</v>
      </c>
      <c r="D58" s="91">
        <v>2.327749182E10</v>
      </c>
      <c r="E58" s="30" t="s">
        <v>98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 t="s">
        <v>513</v>
      </c>
      <c r="C59" s="90">
        <v>15443.0</v>
      </c>
      <c r="D59" s="91">
        <v>2.327749182E10</v>
      </c>
      <c r="E59" s="30" t="s">
        <v>90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 t="s">
        <v>514</v>
      </c>
      <c r="C60" s="90">
        <v>39034.0</v>
      </c>
      <c r="D60" s="91">
        <v>1.326683195E10</v>
      </c>
      <c r="E60" s="30" t="s">
        <v>91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 t="s">
        <v>514</v>
      </c>
      <c r="C61" s="90">
        <v>39034.0</v>
      </c>
      <c r="D61" s="91" t="s">
        <v>515</v>
      </c>
      <c r="E61" s="30" t="s">
        <v>91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 t="s">
        <v>433</v>
      </c>
      <c r="C62" s="90">
        <v>40638.0</v>
      </c>
      <c r="D62" s="91">
        <v>1.0242941903E10</v>
      </c>
      <c r="E62" s="30" t="s">
        <v>89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 t="s">
        <v>516</v>
      </c>
      <c r="C63" s="90">
        <v>42043.0</v>
      </c>
      <c r="D63" s="91" t="s">
        <v>517</v>
      </c>
      <c r="E63" s="30" t="s">
        <v>87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 t="s">
        <v>518</v>
      </c>
      <c r="C64" s="90">
        <v>35713.0</v>
      </c>
      <c r="D64" s="91">
        <v>6.5269632934E10</v>
      </c>
      <c r="E64" s="30" t="s">
        <v>89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 t="s">
        <v>519</v>
      </c>
      <c r="C65" s="90">
        <v>31145.0</v>
      </c>
      <c r="D65" s="91">
        <v>1.02045291E9</v>
      </c>
      <c r="E65" s="30" t="s">
        <v>88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 t="s">
        <v>520</v>
      </c>
      <c r="C66" s="90">
        <v>37314.0</v>
      </c>
      <c r="D66" s="91">
        <v>1.0815824998E10</v>
      </c>
      <c r="E66" s="30" t="s">
        <v>89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 t="s">
        <v>138</v>
      </c>
      <c r="C67" s="90">
        <v>22423.0</v>
      </c>
      <c r="D67" s="30" t="s">
        <v>521</v>
      </c>
      <c r="E67" s="30" t="s">
        <v>96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 t="s">
        <v>522</v>
      </c>
      <c r="C68" s="90">
        <v>38048.0</v>
      </c>
      <c r="D68" s="91">
        <v>1.0061153907E10</v>
      </c>
      <c r="E68" s="30" t="s">
        <v>88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 t="s">
        <v>523</v>
      </c>
      <c r="C69" s="90">
        <v>38048.0</v>
      </c>
      <c r="D69" s="91">
        <v>1.0061153907E10</v>
      </c>
      <c r="E69" s="30" t="s">
        <v>88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 t="s">
        <v>524</v>
      </c>
      <c r="C70" s="90">
        <v>28831.0</v>
      </c>
      <c r="D70" s="91">
        <v>2.607826969E9</v>
      </c>
      <c r="E70" s="30" t="s">
        <v>87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 t="s">
        <v>525</v>
      </c>
      <c r="C71" s="90">
        <v>26714.0</v>
      </c>
      <c r="D71" s="91">
        <v>9.0974280925E10</v>
      </c>
      <c r="E71" s="30" t="s">
        <v>95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 t="s">
        <v>526</v>
      </c>
      <c r="C72" s="90">
        <v>39317.0</v>
      </c>
      <c r="D72" s="91">
        <v>1.0512867941E10</v>
      </c>
      <c r="E72" s="30" t="s">
        <v>91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 t="s">
        <v>526</v>
      </c>
      <c r="C73" s="90">
        <v>39317.0</v>
      </c>
      <c r="D73" s="91" t="s">
        <v>527</v>
      </c>
      <c r="E73" s="30" t="s">
        <v>91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 t="s">
        <v>528</v>
      </c>
      <c r="C74" s="90">
        <v>35888.0</v>
      </c>
      <c r="D74" s="91" t="s">
        <v>529</v>
      </c>
      <c r="E74" s="30" t="s">
        <v>530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 t="s">
        <v>531</v>
      </c>
      <c r="C75" s="90">
        <v>30048.0</v>
      </c>
      <c r="D75" s="91">
        <v>3.61805993E9</v>
      </c>
      <c r="E75" s="30" t="s">
        <v>88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 t="s">
        <v>532</v>
      </c>
      <c r="C76" s="90">
        <v>40447.0</v>
      </c>
      <c r="D76" s="91">
        <v>9.499476954E9</v>
      </c>
      <c r="E76" s="30" t="s">
        <v>89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 t="s">
        <v>533</v>
      </c>
      <c r="C77" s="90">
        <v>39168.0</v>
      </c>
      <c r="D77" s="91">
        <v>1.2056429942E10</v>
      </c>
      <c r="E77" s="30" t="s">
        <v>89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 t="s">
        <v>534</v>
      </c>
      <c r="C78" s="90">
        <v>38913.0</v>
      </c>
      <c r="D78" s="30">
        <v>8.0001427911E10</v>
      </c>
      <c r="E78" s="30" t="s">
        <v>92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 t="s">
        <v>535</v>
      </c>
      <c r="C79" s="90">
        <v>29738.0</v>
      </c>
      <c r="D79" s="91">
        <v>3.293426905E9</v>
      </c>
      <c r="E79" s="30" t="s">
        <v>89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 t="s">
        <v>536</v>
      </c>
      <c r="C80" s="90">
        <v>39987.0</v>
      </c>
      <c r="D80" s="30" t="s">
        <v>537</v>
      </c>
      <c r="E80" s="30" t="s">
        <v>96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 t="s">
        <v>222</v>
      </c>
      <c r="C81" s="90">
        <v>40153.0</v>
      </c>
      <c r="D81" s="91">
        <v>1.101377798E10</v>
      </c>
      <c r="E81" s="30" t="s">
        <v>131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 t="s">
        <v>538</v>
      </c>
      <c r="C82" s="90">
        <v>35392.0</v>
      </c>
      <c r="D82" s="91">
        <v>7.715709964E9</v>
      </c>
      <c r="E82" s="30" t="s">
        <v>90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 t="s">
        <v>539</v>
      </c>
      <c r="C83" s="90">
        <v>28008.0</v>
      </c>
      <c r="D83" s="30">
        <v>2.446445942E9</v>
      </c>
      <c r="E83" s="30" t="s">
        <v>88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 t="s">
        <v>540</v>
      </c>
      <c r="C84" s="90">
        <v>25002.0</v>
      </c>
      <c r="D84" s="91">
        <v>6.498654392E10</v>
      </c>
      <c r="E84" s="30" t="s">
        <v>89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 t="s">
        <v>541</v>
      </c>
      <c r="C85" s="90">
        <v>28433.0</v>
      </c>
      <c r="D85" s="91" t="s">
        <v>542</v>
      </c>
      <c r="E85" s="30" t="s">
        <v>98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 t="s">
        <v>543</v>
      </c>
      <c r="C86" s="90">
        <v>40261.0</v>
      </c>
      <c r="D86" s="91">
        <v>9.21906099E9</v>
      </c>
      <c r="E86" s="30" t="s">
        <v>88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 t="s">
        <v>221</v>
      </c>
      <c r="C87" s="90">
        <v>40261.0</v>
      </c>
      <c r="D87" s="91">
        <v>9.21906099E9</v>
      </c>
      <c r="E87" s="30" t="s">
        <v>88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 t="s">
        <v>221</v>
      </c>
      <c r="C88" s="90">
        <v>40261.0</v>
      </c>
      <c r="D88" s="91">
        <v>1.5880975959E10</v>
      </c>
      <c r="E88" s="30" t="s">
        <v>88</v>
      </c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 t="s">
        <v>544</v>
      </c>
      <c r="C89" s="90">
        <v>40914.0</v>
      </c>
      <c r="D89" s="91">
        <v>1.0305160907E10</v>
      </c>
      <c r="E89" s="30" t="s">
        <v>89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 t="s">
        <v>544</v>
      </c>
      <c r="C90" s="90">
        <v>40909.0</v>
      </c>
      <c r="D90" s="91">
        <v>2.2222222222E10</v>
      </c>
      <c r="E90" s="30" t="s">
        <v>89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 t="s">
        <v>545</v>
      </c>
      <c r="C91" s="90">
        <v>33190.0</v>
      </c>
      <c r="D91" s="91">
        <v>4.492138978E9</v>
      </c>
      <c r="E91" s="30" t="s">
        <v>98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 t="s">
        <v>545</v>
      </c>
      <c r="C92" s="90">
        <v>33190.0</v>
      </c>
      <c r="D92" s="91">
        <v>4.492138978E9</v>
      </c>
      <c r="E92" s="30" t="s">
        <v>90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 t="s">
        <v>546</v>
      </c>
      <c r="C93" s="90">
        <v>32333.0</v>
      </c>
      <c r="D93" s="91" t="s">
        <v>547</v>
      </c>
      <c r="E93" s="30" t="s">
        <v>97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 t="s">
        <v>548</v>
      </c>
      <c r="C94" s="90">
        <v>37563.0</v>
      </c>
      <c r="D94" s="91">
        <v>1.1684171889E10</v>
      </c>
      <c r="E94" s="30" t="s">
        <v>87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 t="s">
        <v>182</v>
      </c>
      <c r="C95" s="90">
        <v>38912.0</v>
      </c>
      <c r="D95" s="91">
        <v>1.0834007975E10</v>
      </c>
      <c r="E95" s="30" t="s">
        <v>89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 t="s">
        <v>383</v>
      </c>
      <c r="C96" s="90">
        <v>28566.0</v>
      </c>
      <c r="D96" s="30">
        <v>4.24899973E8</v>
      </c>
      <c r="E96" s="30" t="s">
        <v>90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 t="s">
        <v>549</v>
      </c>
      <c r="C97" s="90">
        <v>26518.0</v>
      </c>
      <c r="D97" s="91">
        <v>8.110565968E9</v>
      </c>
      <c r="E97" s="30" t="s">
        <v>94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 t="s">
        <v>159</v>
      </c>
      <c r="C98" s="90">
        <v>26790.0</v>
      </c>
      <c r="D98" s="91">
        <v>8000905.0</v>
      </c>
      <c r="E98" s="30" t="s">
        <v>95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 t="s">
        <v>550</v>
      </c>
      <c r="C99" s="90">
        <v>39651.0</v>
      </c>
      <c r="D99" s="30" t="s">
        <v>551</v>
      </c>
      <c r="E99" s="30" t="s">
        <v>96</v>
      </c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 t="s">
        <v>259</v>
      </c>
      <c r="C100" s="90">
        <v>42244.0</v>
      </c>
      <c r="D100" s="91">
        <v>1.2262272956E10</v>
      </c>
      <c r="E100" s="30" t="s">
        <v>87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 t="s">
        <v>372</v>
      </c>
      <c r="C101" s="90">
        <v>37357.0</v>
      </c>
      <c r="D101" s="91">
        <v>1.1776674952E10</v>
      </c>
      <c r="E101" s="30" t="s">
        <v>87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 t="s">
        <v>139</v>
      </c>
      <c r="C102" s="90">
        <v>24658.0</v>
      </c>
      <c r="D102" s="91">
        <v>5.94316529E10</v>
      </c>
      <c r="E102" s="30" t="s">
        <v>90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 t="s">
        <v>552</v>
      </c>
      <c r="C103" s="90">
        <v>41151.0</v>
      </c>
      <c r="D103" s="91">
        <v>1.513262491E10</v>
      </c>
      <c r="E103" s="30" t="s">
        <v>87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 t="s">
        <v>553</v>
      </c>
      <c r="C104" s="90">
        <v>22350.0</v>
      </c>
      <c r="D104" s="91">
        <v>6.1182800963E10</v>
      </c>
      <c r="E104" s="30" t="s">
        <v>95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 t="s">
        <v>554</v>
      </c>
      <c r="C105" s="90">
        <v>24966.0</v>
      </c>
      <c r="D105" s="91">
        <v>7.0308314972E10</v>
      </c>
      <c r="E105" s="30" t="s">
        <v>98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 t="s">
        <v>554</v>
      </c>
      <c r="C106" s="90">
        <v>24966.0</v>
      </c>
      <c r="D106" s="91">
        <v>7.0308314972E10</v>
      </c>
      <c r="E106" s="30" t="s">
        <v>90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 t="s">
        <v>555</v>
      </c>
      <c r="C107" s="90">
        <v>32363.0</v>
      </c>
      <c r="D107" s="30">
        <v>6.456346975E9</v>
      </c>
      <c r="E107" s="30" t="s">
        <v>88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 t="s">
        <v>556</v>
      </c>
      <c r="C108" s="90">
        <v>31748.0</v>
      </c>
      <c r="D108" s="91">
        <v>8.4263121015E10</v>
      </c>
      <c r="E108" s="30" t="s">
        <v>131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 t="s">
        <v>557</v>
      </c>
      <c r="C109" s="90">
        <v>38681.0</v>
      </c>
      <c r="D109" s="91">
        <v>1.1267209925E10</v>
      </c>
      <c r="E109" s="30" t="s">
        <v>89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 t="s">
        <v>558</v>
      </c>
      <c r="C110" s="90">
        <v>27323.0</v>
      </c>
      <c r="D110" s="91">
        <v>9.3580053949E10</v>
      </c>
      <c r="E110" s="30" t="s">
        <v>89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 t="s">
        <v>223</v>
      </c>
      <c r="C111" s="90">
        <v>39878.0</v>
      </c>
      <c r="D111" s="91">
        <v>1.4465917945E10</v>
      </c>
      <c r="E111" s="30" t="s">
        <v>91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 t="s">
        <v>223</v>
      </c>
      <c r="C112" s="90">
        <v>39878.0</v>
      </c>
      <c r="D112" s="91" t="s">
        <v>559</v>
      </c>
      <c r="E112" s="30" t="s">
        <v>91</v>
      </c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 t="s">
        <v>223</v>
      </c>
      <c r="C113" s="90">
        <v>39888.0</v>
      </c>
      <c r="D113" s="91" t="s">
        <v>559</v>
      </c>
      <c r="E113" s="30" t="s">
        <v>91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 t="s">
        <v>560</v>
      </c>
      <c r="C114" s="90">
        <v>27188.0</v>
      </c>
      <c r="D114" s="30" t="s">
        <v>561</v>
      </c>
      <c r="E114" s="30" t="s">
        <v>95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 t="s">
        <v>562</v>
      </c>
      <c r="C115" s="90">
        <v>28875.0</v>
      </c>
      <c r="D115" s="91" t="s">
        <v>563</v>
      </c>
      <c r="E115" s="30" t="s">
        <v>94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 t="s">
        <v>562</v>
      </c>
      <c r="C116" s="90">
        <v>28875.0</v>
      </c>
      <c r="D116" s="91" t="s">
        <v>564</v>
      </c>
      <c r="E116" s="30" t="s">
        <v>94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 t="s">
        <v>257</v>
      </c>
      <c r="C117" s="90">
        <v>41416.0</v>
      </c>
      <c r="D117" s="91">
        <v>1.4595791941E10</v>
      </c>
      <c r="E117" s="30" t="s">
        <v>87</v>
      </c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 t="s">
        <v>124</v>
      </c>
      <c r="C118" s="90">
        <v>37774.0</v>
      </c>
      <c r="D118" s="91" t="s">
        <v>565</v>
      </c>
      <c r="E118" s="30" t="s">
        <v>95</v>
      </c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 t="s">
        <v>566</v>
      </c>
      <c r="C119" s="90">
        <v>39864.0</v>
      </c>
      <c r="D119" s="91">
        <v>1.3359161998E10</v>
      </c>
      <c r="E119" s="30" t="s">
        <v>88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 t="s">
        <v>567</v>
      </c>
      <c r="C120" s="90">
        <v>39864.0</v>
      </c>
      <c r="D120" s="91">
        <v>1.3359161998E10</v>
      </c>
      <c r="E120" s="30" t="s">
        <v>88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 t="s">
        <v>568</v>
      </c>
      <c r="C121" s="90">
        <v>32280.0</v>
      </c>
      <c r="D121" s="91">
        <v>7.227102912E9</v>
      </c>
      <c r="E121" s="30" t="s">
        <v>88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 t="s">
        <v>569</v>
      </c>
      <c r="C122" s="90">
        <v>33941.0</v>
      </c>
      <c r="D122" s="91">
        <v>5.534792965E9</v>
      </c>
      <c r="E122" s="30" t="s">
        <v>98</v>
      </c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 t="s">
        <v>570</v>
      </c>
      <c r="C123" s="90">
        <v>25832.0</v>
      </c>
      <c r="D123" s="91">
        <v>8.10862379E10</v>
      </c>
      <c r="E123" s="30" t="s">
        <v>89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 t="s">
        <v>571</v>
      </c>
      <c r="C124" s="90">
        <v>34533.0</v>
      </c>
      <c r="D124" s="91">
        <v>4.50561291E9</v>
      </c>
      <c r="E124" s="30" t="s">
        <v>90</v>
      </c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 t="s">
        <v>572</v>
      </c>
      <c r="C125" s="90">
        <v>33163.0</v>
      </c>
      <c r="D125" s="91">
        <v>7.684077961E9</v>
      </c>
      <c r="E125" s="30" t="s">
        <v>98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 t="s">
        <v>572</v>
      </c>
      <c r="C126" s="90">
        <v>33163.0</v>
      </c>
      <c r="D126" s="91">
        <v>7.684077961E9</v>
      </c>
      <c r="E126" s="30" t="s">
        <v>90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 t="s">
        <v>573</v>
      </c>
      <c r="C127" s="90">
        <v>39096.0</v>
      </c>
      <c r="D127" s="91">
        <v>1.3796715907E10</v>
      </c>
      <c r="E127" s="30" t="s">
        <v>89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 t="s">
        <v>574</v>
      </c>
      <c r="C128" s="90">
        <v>38043.0</v>
      </c>
      <c r="D128" s="91">
        <v>9.017989066E9</v>
      </c>
      <c r="E128" s="30" t="s">
        <v>88</v>
      </c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 t="s">
        <v>575</v>
      </c>
      <c r="C129" s="90">
        <v>38607.0</v>
      </c>
      <c r="D129" s="91">
        <v>2.978879041E9</v>
      </c>
      <c r="E129" s="30" t="s">
        <v>473</v>
      </c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 t="s">
        <v>576</v>
      </c>
      <c r="C130" s="90">
        <v>38788.0</v>
      </c>
      <c r="D130" s="91">
        <v>9.832209994E9</v>
      </c>
      <c r="E130" s="30" t="s">
        <v>89</v>
      </c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 t="s">
        <v>577</v>
      </c>
      <c r="C131" s="90">
        <v>38667.0</v>
      </c>
      <c r="D131" s="91">
        <v>1.0634336908E10</v>
      </c>
      <c r="E131" s="30" t="s">
        <v>88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 t="s">
        <v>578</v>
      </c>
      <c r="C132" s="90">
        <v>38667.0</v>
      </c>
      <c r="D132" s="91">
        <v>1.0634336908E10</v>
      </c>
      <c r="E132" s="30" t="s">
        <v>88</v>
      </c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 t="s">
        <v>579</v>
      </c>
      <c r="C133" s="90">
        <v>37556.0</v>
      </c>
      <c r="D133" s="30">
        <v>8.095978965E9</v>
      </c>
      <c r="E133" s="30" t="s">
        <v>95</v>
      </c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 t="s">
        <v>580</v>
      </c>
      <c r="C134" s="90">
        <v>39569.0</v>
      </c>
      <c r="D134" s="91">
        <v>1.3680349939E10</v>
      </c>
      <c r="E134" s="30" t="s">
        <v>91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 t="s">
        <v>581</v>
      </c>
      <c r="C135" s="90">
        <v>39569.0</v>
      </c>
      <c r="D135" s="91">
        <v>1.3680349939E10</v>
      </c>
      <c r="E135" s="30" t="s">
        <v>91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 t="s">
        <v>581</v>
      </c>
      <c r="C136" s="90">
        <v>39569.0</v>
      </c>
      <c r="D136" s="91" t="s">
        <v>582</v>
      </c>
      <c r="E136" s="30" t="s">
        <v>91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 t="s">
        <v>583</v>
      </c>
      <c r="C137" s="90">
        <v>39569.0</v>
      </c>
      <c r="D137" s="91">
        <v>1.3680349939E10</v>
      </c>
      <c r="E137" s="30" t="s">
        <v>91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 t="s">
        <v>584</v>
      </c>
      <c r="C138" s="90">
        <v>28090.0</v>
      </c>
      <c r="D138" s="91">
        <v>8.9239881972E10</v>
      </c>
      <c r="E138" s="30" t="s">
        <v>92</v>
      </c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 t="s">
        <v>585</v>
      </c>
      <c r="C139" s="90">
        <v>33099.0</v>
      </c>
      <c r="D139" s="91">
        <v>6.894096996E9</v>
      </c>
      <c r="E139" s="30" t="s">
        <v>89</v>
      </c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 t="s">
        <v>586</v>
      </c>
      <c r="C140" s="90">
        <v>39813.0</v>
      </c>
      <c r="D140" s="91">
        <v>3.510382056E9</v>
      </c>
      <c r="E140" s="30" t="s">
        <v>473</v>
      </c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 t="s">
        <v>352</v>
      </c>
      <c r="C141" s="90">
        <v>38350.0</v>
      </c>
      <c r="D141" s="91">
        <v>7.383850939E9</v>
      </c>
      <c r="E141" s="30" t="s">
        <v>91</v>
      </c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 t="s">
        <v>352</v>
      </c>
      <c r="C142" s="90">
        <v>38350.0</v>
      </c>
      <c r="D142" s="91" t="s">
        <v>587</v>
      </c>
      <c r="E142" s="30" t="s">
        <v>91</v>
      </c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 t="s">
        <v>588</v>
      </c>
      <c r="C143" s="90">
        <v>38855.0</v>
      </c>
      <c r="D143" s="30">
        <v>1.408736942E9</v>
      </c>
      <c r="E143" s="30" t="s">
        <v>92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 t="s">
        <v>589</v>
      </c>
      <c r="C144" s="90">
        <v>39011.0</v>
      </c>
      <c r="D144" s="91">
        <v>1.2789492913E10</v>
      </c>
      <c r="E144" s="30" t="s">
        <v>87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 t="s">
        <v>590</v>
      </c>
      <c r="C145" s="90">
        <v>38632.0</v>
      </c>
      <c r="D145" s="91">
        <v>1.0351641912E10</v>
      </c>
      <c r="E145" s="30" t="s">
        <v>88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 t="s">
        <v>591</v>
      </c>
      <c r="C146" s="90">
        <v>40854.0</v>
      </c>
      <c r="D146" s="91">
        <v>1.3886803945E10</v>
      </c>
      <c r="E146" s="30" t="s">
        <v>91</v>
      </c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 t="s">
        <v>591</v>
      </c>
      <c r="C147" s="90">
        <v>40854.0</v>
      </c>
      <c r="D147" s="91" t="s">
        <v>592</v>
      </c>
      <c r="E147" s="30" t="s">
        <v>91</v>
      </c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 t="s">
        <v>287</v>
      </c>
      <c r="C148" s="90">
        <v>37209.0</v>
      </c>
      <c r="D148" s="91">
        <v>1.056864095E10</v>
      </c>
      <c r="E148" s="30" t="s">
        <v>89</v>
      </c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 t="s">
        <v>203</v>
      </c>
      <c r="C149" s="90">
        <v>39183.0</v>
      </c>
      <c r="D149" s="91">
        <v>1.0635557959E10</v>
      </c>
      <c r="E149" s="30" t="s">
        <v>88</v>
      </c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 t="s">
        <v>593</v>
      </c>
      <c r="C150" s="90">
        <v>39022.0</v>
      </c>
      <c r="D150" s="91">
        <v>1.3946778984E10</v>
      </c>
      <c r="E150" s="30" t="s">
        <v>89</v>
      </c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 t="s">
        <v>247</v>
      </c>
      <c r="C151" s="90">
        <v>41081.0</v>
      </c>
      <c r="D151" s="91">
        <v>1.204939098E10</v>
      </c>
      <c r="E151" s="30" t="s">
        <v>87</v>
      </c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 t="s">
        <v>594</v>
      </c>
      <c r="C152" s="90">
        <v>40609.0</v>
      </c>
      <c r="D152" s="91">
        <v>9.699544929E9</v>
      </c>
      <c r="E152" s="30" t="s">
        <v>89</v>
      </c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 t="s">
        <v>595</v>
      </c>
      <c r="C153" s="90">
        <v>39659.0</v>
      </c>
      <c r="D153" s="91">
        <v>1.1860851932E10</v>
      </c>
      <c r="E153" s="30" t="s">
        <v>87</v>
      </c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 t="s">
        <v>596</v>
      </c>
      <c r="C154" s="90">
        <v>39706.0</v>
      </c>
      <c r="D154" s="91" t="s">
        <v>597</v>
      </c>
      <c r="E154" s="30" t="s">
        <v>91</v>
      </c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 t="s">
        <v>598</v>
      </c>
      <c r="C155" s="90">
        <v>39706.0</v>
      </c>
      <c r="D155" s="91">
        <v>1.3676748913E10</v>
      </c>
      <c r="E155" s="30" t="s">
        <v>91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 t="s">
        <v>599</v>
      </c>
      <c r="C156" s="90">
        <v>36026.0</v>
      </c>
      <c r="D156" s="91">
        <v>6.594393952E9</v>
      </c>
      <c r="E156" s="30" t="s">
        <v>98</v>
      </c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 t="s">
        <v>600</v>
      </c>
      <c r="C157" s="90">
        <v>40081.0</v>
      </c>
      <c r="D157" s="30">
        <v>1.5021782908E10</v>
      </c>
      <c r="E157" s="30" t="s">
        <v>88</v>
      </c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 t="s">
        <v>601</v>
      </c>
      <c r="C158" s="90">
        <v>38639.0</v>
      </c>
      <c r="D158" s="30">
        <v>5.780002533E9</v>
      </c>
      <c r="E158" s="30" t="s">
        <v>88</v>
      </c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 t="s">
        <v>602</v>
      </c>
      <c r="C159" s="90">
        <v>40342.0</v>
      </c>
      <c r="D159" s="30">
        <v>1.0403956943E10</v>
      </c>
      <c r="E159" s="30" t="s">
        <v>92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 t="s">
        <v>220</v>
      </c>
      <c r="C160" s="90">
        <v>40482.0</v>
      </c>
      <c r="D160" s="30">
        <v>9.634796958E9</v>
      </c>
      <c r="E160" s="30" t="s">
        <v>92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 t="s">
        <v>254</v>
      </c>
      <c r="C161" s="90">
        <v>41313.0</v>
      </c>
      <c r="D161" s="91">
        <v>1.0908948999E10</v>
      </c>
      <c r="E161" s="30" t="s">
        <v>87</v>
      </c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 t="s">
        <v>603</v>
      </c>
      <c r="C162" s="90">
        <v>40053.0</v>
      </c>
      <c r="D162" s="91">
        <v>1.3825289901E10</v>
      </c>
      <c r="E162" s="30" t="s">
        <v>88</v>
      </c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 t="s">
        <v>218</v>
      </c>
      <c r="C163" s="90">
        <v>40051.0</v>
      </c>
      <c r="D163" s="91">
        <v>1.3825289901E10</v>
      </c>
      <c r="E163" s="30" t="s">
        <v>88</v>
      </c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 t="s">
        <v>604</v>
      </c>
      <c r="C164" s="90">
        <v>39860.0</v>
      </c>
      <c r="D164" s="91">
        <v>1.291868992E10</v>
      </c>
      <c r="E164" s="30" t="s">
        <v>87</v>
      </c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 t="s">
        <v>605</v>
      </c>
      <c r="C165" s="90">
        <v>40703.0</v>
      </c>
      <c r="D165" s="91">
        <v>5.0461135892E10</v>
      </c>
      <c r="E165" s="30" t="s">
        <v>89</v>
      </c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 t="s">
        <v>606</v>
      </c>
      <c r="C166" s="90">
        <v>38901.0</v>
      </c>
      <c r="D166" s="91">
        <v>9.041852905E9</v>
      </c>
      <c r="E166" s="30" t="s">
        <v>88</v>
      </c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 t="s">
        <v>177</v>
      </c>
      <c r="C167" s="90">
        <v>38901.0</v>
      </c>
      <c r="D167" s="91">
        <v>9.041852905E9</v>
      </c>
      <c r="E167" s="30" t="s">
        <v>88</v>
      </c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 t="s">
        <v>136</v>
      </c>
      <c r="C168" s="90">
        <v>23565.0</v>
      </c>
      <c r="D168" s="91">
        <v>4.9837559934E10</v>
      </c>
      <c r="E168" s="30" t="s">
        <v>90</v>
      </c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 t="s">
        <v>607</v>
      </c>
      <c r="C169" s="90">
        <v>23565.0</v>
      </c>
      <c r="D169" s="91" t="s">
        <v>608</v>
      </c>
      <c r="E169" s="30" t="s">
        <v>98</v>
      </c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 t="s">
        <v>609</v>
      </c>
      <c r="C170" s="90">
        <v>34828.0</v>
      </c>
      <c r="D170" s="91">
        <v>9.699842946E9</v>
      </c>
      <c r="E170" s="30" t="s">
        <v>89</v>
      </c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 t="s">
        <v>610</v>
      </c>
      <c r="C171" s="90">
        <v>38306.0</v>
      </c>
      <c r="D171" s="91">
        <v>4.918237037E9</v>
      </c>
      <c r="E171" s="30" t="s">
        <v>473</v>
      </c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 t="s">
        <v>611</v>
      </c>
      <c r="C172" s="90">
        <v>40568.0</v>
      </c>
      <c r="D172" s="91">
        <v>1.2375356977E10</v>
      </c>
      <c r="E172" s="30" t="s">
        <v>87</v>
      </c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 t="s">
        <v>612</v>
      </c>
      <c r="C173" s="90">
        <v>39562.0</v>
      </c>
      <c r="D173" s="91">
        <v>4.481905085E9</v>
      </c>
      <c r="E173" s="30" t="s">
        <v>473</v>
      </c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 t="s">
        <v>613</v>
      </c>
      <c r="C174" s="90">
        <v>41385.0</v>
      </c>
      <c r="D174" s="91">
        <v>1.1221023993E10</v>
      </c>
      <c r="E174" s="30" t="s">
        <v>88</v>
      </c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 t="s">
        <v>614</v>
      </c>
      <c r="C175" s="90">
        <v>38810.0</v>
      </c>
      <c r="D175" s="91">
        <v>1.0924269901E10</v>
      </c>
      <c r="E175" s="30" t="s">
        <v>88</v>
      </c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 t="s">
        <v>200</v>
      </c>
      <c r="C176" s="90">
        <v>39765.0</v>
      </c>
      <c r="D176" s="91">
        <v>8.666397993E9</v>
      </c>
      <c r="E176" s="30" t="s">
        <v>87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 t="s">
        <v>615</v>
      </c>
      <c r="C177" s="90">
        <v>38127.0</v>
      </c>
      <c r="D177" s="91">
        <v>9.611552998E9</v>
      </c>
      <c r="E177" s="30" t="s">
        <v>89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 t="s">
        <v>616</v>
      </c>
      <c r="C178" s="90">
        <v>39698.0</v>
      </c>
      <c r="D178" s="91">
        <v>1.1729211972E10</v>
      </c>
      <c r="E178" s="30" t="s">
        <v>131</v>
      </c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 t="s">
        <v>617</v>
      </c>
      <c r="C179" s="90">
        <v>40067.0</v>
      </c>
      <c r="D179" s="91">
        <v>1.3259789901E10</v>
      </c>
      <c r="E179" s="30" t="s">
        <v>89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 t="s">
        <v>155</v>
      </c>
      <c r="C180" s="90">
        <v>30600.0</v>
      </c>
      <c r="D180" s="91">
        <v>3.686503913E9</v>
      </c>
      <c r="E180" s="30" t="s">
        <v>89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 t="s">
        <v>618</v>
      </c>
      <c r="C181" s="90">
        <v>32780.0</v>
      </c>
      <c r="D181" s="91" t="s">
        <v>619</v>
      </c>
      <c r="E181" s="30" t="s">
        <v>97</v>
      </c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 t="s">
        <v>620</v>
      </c>
      <c r="C182" s="90">
        <v>19374.0</v>
      </c>
      <c r="D182" s="91">
        <v>7.0973660872E10</v>
      </c>
      <c r="E182" s="30" t="s">
        <v>98</v>
      </c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 t="s">
        <v>621</v>
      </c>
      <c r="C183" s="90">
        <v>35607.0</v>
      </c>
      <c r="D183" s="91">
        <v>6.078365983E9</v>
      </c>
      <c r="E183" s="30" t="s">
        <v>90</v>
      </c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 t="s">
        <v>622</v>
      </c>
      <c r="C184" s="90">
        <v>35603.0</v>
      </c>
      <c r="D184" s="91">
        <v>6.078365983E9</v>
      </c>
      <c r="E184" s="30" t="s">
        <v>98</v>
      </c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 t="s">
        <v>623</v>
      </c>
      <c r="C185" s="90">
        <v>39898.0</v>
      </c>
      <c r="D185" s="91">
        <v>1.1704850908E10</v>
      </c>
      <c r="E185" s="30" t="s">
        <v>89</v>
      </c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 t="s">
        <v>624</v>
      </c>
      <c r="C186" s="90">
        <v>38726.0</v>
      </c>
      <c r="D186" s="91">
        <v>5.637928096E9</v>
      </c>
      <c r="E186" s="30" t="s">
        <v>473</v>
      </c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 t="s">
        <v>625</v>
      </c>
      <c r="C187" s="90">
        <v>39767.0</v>
      </c>
      <c r="D187" s="91">
        <v>5.023834026E9</v>
      </c>
      <c r="E187" s="30" t="s">
        <v>473</v>
      </c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 t="s">
        <v>626</v>
      </c>
      <c r="C188" s="90">
        <v>39118.0</v>
      </c>
      <c r="D188" s="91">
        <v>1.2417357941E10</v>
      </c>
      <c r="E188" s="30" t="s">
        <v>88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 t="s">
        <v>627</v>
      </c>
      <c r="C189" s="90">
        <v>39118.0</v>
      </c>
      <c r="D189" s="91">
        <v>1.2417357941E10</v>
      </c>
      <c r="E189" s="30" t="s">
        <v>88</v>
      </c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 t="s">
        <v>628</v>
      </c>
      <c r="C190" s="90">
        <v>40990.0</v>
      </c>
      <c r="D190" s="91">
        <v>1.240015992E9</v>
      </c>
      <c r="E190" s="30" t="s">
        <v>87</v>
      </c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 t="s">
        <v>225</v>
      </c>
      <c r="C191" s="90">
        <v>40529.0</v>
      </c>
      <c r="D191" s="91">
        <v>1.0397294956E10</v>
      </c>
      <c r="E191" s="30" t="s">
        <v>89</v>
      </c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 t="s">
        <v>370</v>
      </c>
      <c r="C192" s="90">
        <v>38079.0</v>
      </c>
      <c r="D192" s="91">
        <v>1.206916893E10</v>
      </c>
      <c r="E192" s="30" t="s">
        <v>88</v>
      </c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 t="s">
        <v>629</v>
      </c>
      <c r="C193" s="90">
        <v>38201.0</v>
      </c>
      <c r="D193" s="91">
        <v>1.206916893E10</v>
      </c>
      <c r="E193" s="30" t="s">
        <v>88</v>
      </c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 t="s">
        <v>630</v>
      </c>
      <c r="C194" s="90">
        <v>38666.0</v>
      </c>
      <c r="D194" s="91">
        <v>1.1831869918E10</v>
      </c>
      <c r="E194" s="30" t="s">
        <v>89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 t="s">
        <v>631</v>
      </c>
      <c r="C195" s="90">
        <v>38079.0</v>
      </c>
      <c r="D195" s="91">
        <v>1.2006916893E11</v>
      </c>
      <c r="E195" s="30" t="s">
        <v>88</v>
      </c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 t="s">
        <v>632</v>
      </c>
      <c r="C196" s="90">
        <v>39910.0</v>
      </c>
      <c r="D196" s="91">
        <v>3.182590014E9</v>
      </c>
      <c r="E196" s="30" t="s">
        <v>473</v>
      </c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 t="s">
        <v>633</v>
      </c>
      <c r="C197" s="90">
        <v>40923.0</v>
      </c>
      <c r="D197" s="91" t="s">
        <v>634</v>
      </c>
      <c r="E197" s="30" t="s">
        <v>91</v>
      </c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 t="s">
        <v>635</v>
      </c>
      <c r="C198" s="90">
        <v>40026.0</v>
      </c>
      <c r="D198" s="91">
        <v>1.35243329E10</v>
      </c>
      <c r="E198" s="30" t="s">
        <v>88</v>
      </c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 t="s">
        <v>431</v>
      </c>
      <c r="C199" s="90">
        <v>40026.0</v>
      </c>
      <c r="D199" s="91">
        <v>1.35243329E10</v>
      </c>
      <c r="E199" s="30" t="s">
        <v>88</v>
      </c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 t="s">
        <v>636</v>
      </c>
      <c r="C200" s="90">
        <v>28024.0</v>
      </c>
      <c r="D200" s="91">
        <v>2.586125924E9</v>
      </c>
      <c r="E200" s="30" t="s">
        <v>88</v>
      </c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 t="s">
        <v>637</v>
      </c>
      <c r="C201" s="90">
        <v>37834.0</v>
      </c>
      <c r="D201" s="91">
        <v>5.614194932E9</v>
      </c>
      <c r="E201" s="30" t="s">
        <v>87</v>
      </c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 t="s">
        <v>133</v>
      </c>
      <c r="C202" s="90">
        <v>21928.0</v>
      </c>
      <c r="D202" s="91">
        <v>4.0191990949E10</v>
      </c>
      <c r="E202" s="30" t="s">
        <v>88</v>
      </c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 t="s">
        <v>638</v>
      </c>
      <c r="C203" s="90">
        <v>39643.0</v>
      </c>
      <c r="D203" s="30" t="s">
        <v>639</v>
      </c>
      <c r="E203" s="30" t="s">
        <v>96</v>
      </c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 t="s">
        <v>243</v>
      </c>
      <c r="C204" s="90">
        <v>41137.0</v>
      </c>
      <c r="D204" s="91">
        <v>1.1013785908E10</v>
      </c>
      <c r="E204" s="30" t="s">
        <v>131</v>
      </c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 t="s">
        <v>243</v>
      </c>
      <c r="C205" s="90">
        <v>41137.0</v>
      </c>
      <c r="D205" s="91">
        <v>1.1913785908E10</v>
      </c>
      <c r="E205" s="30" t="s">
        <v>131</v>
      </c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 t="s">
        <v>640</v>
      </c>
      <c r="C206" s="90">
        <v>40641.0</v>
      </c>
      <c r="D206" s="91">
        <v>1.0275087905E10</v>
      </c>
      <c r="E206" s="30" t="s">
        <v>89</v>
      </c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 t="s">
        <v>641</v>
      </c>
      <c r="C207" s="90">
        <v>39388.0</v>
      </c>
      <c r="D207" s="91">
        <v>1.2567009914E10</v>
      </c>
      <c r="E207" s="30" t="s">
        <v>88</v>
      </c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 t="s">
        <v>642</v>
      </c>
      <c r="C208" s="90">
        <v>40313.0</v>
      </c>
      <c r="D208" s="30">
        <v>1.1701458926E10</v>
      </c>
      <c r="E208" s="30" t="s">
        <v>92</v>
      </c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 t="s">
        <v>643</v>
      </c>
      <c r="C209" s="90">
        <v>39627.0</v>
      </c>
      <c r="D209" s="91">
        <v>3.079118022E9</v>
      </c>
      <c r="E209" s="30" t="s">
        <v>473</v>
      </c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 t="s">
        <v>644</v>
      </c>
      <c r="C210" s="90">
        <v>29987.0</v>
      </c>
      <c r="D210" s="91">
        <v>4.049762986E9</v>
      </c>
      <c r="E210" s="30" t="s">
        <v>131</v>
      </c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 t="s">
        <v>645</v>
      </c>
      <c r="C211" s="90">
        <v>40158.0</v>
      </c>
      <c r="D211" s="91" t="s">
        <v>646</v>
      </c>
      <c r="E211" s="30" t="s">
        <v>91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 t="s">
        <v>647</v>
      </c>
      <c r="C212" s="90">
        <v>39149.0</v>
      </c>
      <c r="D212" s="91">
        <v>9.778170916E9</v>
      </c>
      <c r="E212" s="30" t="s">
        <v>88</v>
      </c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 t="s">
        <v>648</v>
      </c>
      <c r="C213" s="90">
        <v>39149.0</v>
      </c>
      <c r="D213" s="91">
        <v>9.778170916E9</v>
      </c>
      <c r="E213" s="30" t="s">
        <v>88</v>
      </c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 t="s">
        <v>410</v>
      </c>
      <c r="C214" s="90">
        <v>39149.0</v>
      </c>
      <c r="D214" s="91">
        <v>9.778170916E9</v>
      </c>
      <c r="E214" s="30" t="s">
        <v>88</v>
      </c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 t="s">
        <v>279</v>
      </c>
      <c r="C215" s="90">
        <v>39349.0</v>
      </c>
      <c r="D215" s="91">
        <v>9822727.0</v>
      </c>
      <c r="E215" s="30" t="s">
        <v>87</v>
      </c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 t="s">
        <v>649</v>
      </c>
      <c r="C216" s="90">
        <v>40035.0</v>
      </c>
      <c r="D216" s="91">
        <v>9.82792891E9</v>
      </c>
      <c r="E216" s="30" t="s">
        <v>94</v>
      </c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 t="s">
        <v>650</v>
      </c>
      <c r="C217" s="90">
        <v>40126.0</v>
      </c>
      <c r="D217" s="91">
        <v>1.3807249966E10</v>
      </c>
      <c r="E217" s="30" t="s">
        <v>90</v>
      </c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 t="s">
        <v>459</v>
      </c>
      <c r="C218" s="90">
        <v>38036.0</v>
      </c>
      <c r="D218" s="91">
        <v>1.136196099E10</v>
      </c>
      <c r="E218" s="30" t="s">
        <v>89</v>
      </c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 t="s">
        <v>246</v>
      </c>
      <c r="C219" s="90">
        <v>40978.0</v>
      </c>
      <c r="D219" s="91">
        <v>1.326261193E10</v>
      </c>
      <c r="E219" s="30" t="s">
        <v>89</v>
      </c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 t="s">
        <v>246</v>
      </c>
      <c r="C220" s="90">
        <v>40909.0</v>
      </c>
      <c r="D220" s="91">
        <v>1.1111111111E10</v>
      </c>
      <c r="E220" s="30" t="s">
        <v>89</v>
      </c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 t="s">
        <v>179</v>
      </c>
      <c r="C221" s="90">
        <v>38860.0</v>
      </c>
      <c r="D221" s="91">
        <v>1.0008518939E10</v>
      </c>
      <c r="E221" s="30" t="s">
        <v>98</v>
      </c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 t="s">
        <v>179</v>
      </c>
      <c r="C222" s="90">
        <v>38860.0</v>
      </c>
      <c r="D222" s="91">
        <v>1.0008518939E10</v>
      </c>
      <c r="E222" s="30" t="s">
        <v>90</v>
      </c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 t="s">
        <v>651</v>
      </c>
      <c r="C223" s="90">
        <v>36698.0</v>
      </c>
      <c r="D223" s="91">
        <v>7.858725904E9</v>
      </c>
      <c r="E223" s="30" t="s">
        <v>88</v>
      </c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 t="s">
        <v>652</v>
      </c>
      <c r="C224" s="90">
        <v>40503.0</v>
      </c>
      <c r="D224" s="30">
        <v>1.0421933984E10</v>
      </c>
      <c r="E224" s="30" t="s">
        <v>95</v>
      </c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 t="s">
        <v>653</v>
      </c>
      <c r="C225" s="90">
        <v>38560.0</v>
      </c>
      <c r="D225" s="91">
        <v>1.0926591967E10</v>
      </c>
      <c r="E225" s="30" t="s">
        <v>131</v>
      </c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 t="s">
        <v>654</v>
      </c>
      <c r="C226" s="90">
        <v>37441.0</v>
      </c>
      <c r="D226" s="30">
        <v>1.51873310909E11</v>
      </c>
      <c r="E226" s="30" t="s">
        <v>92</v>
      </c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 t="s">
        <v>224</v>
      </c>
      <c r="C227" s="90">
        <v>40396.0</v>
      </c>
      <c r="D227" s="91">
        <v>6822377.0</v>
      </c>
      <c r="E227" s="30" t="s">
        <v>87</v>
      </c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 t="s">
        <v>655</v>
      </c>
      <c r="C228" s="90">
        <v>35870.0</v>
      </c>
      <c r="D228" s="91">
        <v>1.1691366994E10</v>
      </c>
      <c r="E228" s="30" t="s">
        <v>89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 t="s">
        <v>656</v>
      </c>
      <c r="C229" s="90">
        <v>36895.0</v>
      </c>
      <c r="D229" s="91" t="s">
        <v>657</v>
      </c>
      <c r="E229" s="30" t="s">
        <v>100</v>
      </c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 t="s">
        <v>180</v>
      </c>
      <c r="C230" s="90">
        <v>38551.0</v>
      </c>
      <c r="D230" s="91">
        <v>7.0884931285E10</v>
      </c>
      <c r="E230" s="30" t="s">
        <v>88</v>
      </c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 t="s">
        <v>658</v>
      </c>
      <c r="C231" s="90">
        <v>38551.0</v>
      </c>
      <c r="D231" s="91">
        <v>7.0884931285E10</v>
      </c>
      <c r="E231" s="30" t="s">
        <v>88</v>
      </c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 t="s">
        <v>158</v>
      </c>
      <c r="C232" s="90">
        <v>29483.0</v>
      </c>
      <c r="D232" s="91" t="s">
        <v>659</v>
      </c>
      <c r="E232" s="30" t="s">
        <v>94</v>
      </c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 t="s">
        <v>158</v>
      </c>
      <c r="C233" s="90">
        <v>29483.0</v>
      </c>
      <c r="D233" s="91" t="s">
        <v>660</v>
      </c>
      <c r="E233" s="30" t="s">
        <v>94</v>
      </c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 t="s">
        <v>661</v>
      </c>
      <c r="C234" s="90">
        <v>38572.0</v>
      </c>
      <c r="D234" s="91">
        <v>9.821274994E9</v>
      </c>
      <c r="E234" s="30" t="s">
        <v>88</v>
      </c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 t="s">
        <v>662</v>
      </c>
      <c r="C235" s="90">
        <v>26716.0</v>
      </c>
      <c r="D235" s="91">
        <v>9.03067919E10</v>
      </c>
      <c r="E235" s="30" t="s">
        <v>131</v>
      </c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 t="s">
        <v>663</v>
      </c>
      <c r="C236" s="90">
        <v>37445.0</v>
      </c>
      <c r="D236" s="91">
        <v>1.20691789E10</v>
      </c>
      <c r="E236" s="30" t="s">
        <v>88</v>
      </c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 t="s">
        <v>456</v>
      </c>
      <c r="C237" s="90">
        <v>37445.0</v>
      </c>
      <c r="D237" s="91">
        <v>1.20691789E10</v>
      </c>
      <c r="E237" s="30" t="s">
        <v>88</v>
      </c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 t="s">
        <v>664</v>
      </c>
      <c r="C238" s="90">
        <v>37445.0</v>
      </c>
      <c r="D238" s="91">
        <v>1.20691789E10</v>
      </c>
      <c r="E238" s="30" t="s">
        <v>88</v>
      </c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 t="s">
        <v>665</v>
      </c>
      <c r="C239" s="90">
        <v>37445.0</v>
      </c>
      <c r="D239" s="91">
        <v>1.20691789E10</v>
      </c>
      <c r="E239" s="30" t="s">
        <v>88</v>
      </c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 t="s">
        <v>666</v>
      </c>
      <c r="C240" s="90">
        <v>39889.0</v>
      </c>
      <c r="D240" s="91" t="s">
        <v>667</v>
      </c>
      <c r="E240" s="30" t="s">
        <v>91</v>
      </c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 t="s">
        <v>280</v>
      </c>
      <c r="C241" s="90">
        <v>38829.0</v>
      </c>
      <c r="D241" s="91">
        <v>9.074720951E9</v>
      </c>
      <c r="E241" s="30" t="s">
        <v>89</v>
      </c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 t="s">
        <v>668</v>
      </c>
      <c r="C242" s="90">
        <v>40560.0</v>
      </c>
      <c r="D242" s="91">
        <v>1.2493096975E10</v>
      </c>
      <c r="E242" s="30" t="s">
        <v>91</v>
      </c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 t="s">
        <v>669</v>
      </c>
      <c r="C243" s="90">
        <v>40560.0</v>
      </c>
      <c r="D243" s="91">
        <v>1.2493096975E10</v>
      </c>
      <c r="E243" s="30" t="s">
        <v>91</v>
      </c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 t="s">
        <v>670</v>
      </c>
      <c r="C244" s="90">
        <v>40560.0</v>
      </c>
      <c r="D244" s="91">
        <v>1.2493096975E10</v>
      </c>
      <c r="E244" s="30" t="s">
        <v>91</v>
      </c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 t="s">
        <v>671</v>
      </c>
      <c r="C245" s="90">
        <v>40560.0</v>
      </c>
      <c r="D245" s="91" t="s">
        <v>672</v>
      </c>
      <c r="E245" s="30" t="s">
        <v>91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 t="s">
        <v>673</v>
      </c>
      <c r="C246" s="90">
        <v>40560.0</v>
      </c>
      <c r="D246" s="91" t="s">
        <v>672</v>
      </c>
      <c r="E246" s="30" t="s">
        <v>91</v>
      </c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 t="s">
        <v>674</v>
      </c>
      <c r="C247" s="90">
        <v>40844.0</v>
      </c>
      <c r="D247" s="91">
        <v>1.0016030958E10</v>
      </c>
      <c r="E247" s="30" t="s">
        <v>89</v>
      </c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 t="s">
        <v>675</v>
      </c>
      <c r="C248" s="90">
        <v>37120.0</v>
      </c>
      <c r="D248" s="91">
        <v>9.000854954E9</v>
      </c>
      <c r="E248" s="30" t="s">
        <v>88</v>
      </c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 t="s">
        <v>676</v>
      </c>
      <c r="C249" s="90">
        <v>38586.0</v>
      </c>
      <c r="D249" s="91">
        <v>1.2533659975E10</v>
      </c>
      <c r="E249" s="30" t="s">
        <v>88</v>
      </c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 t="s">
        <v>176</v>
      </c>
      <c r="C250" s="90">
        <v>38586.0</v>
      </c>
      <c r="D250" s="91">
        <v>1.2533659975E10</v>
      </c>
      <c r="E250" s="30" t="s">
        <v>88</v>
      </c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 t="s">
        <v>677</v>
      </c>
      <c r="C251" s="90">
        <v>39648.0</v>
      </c>
      <c r="D251" s="91">
        <v>1.0538492902E10</v>
      </c>
      <c r="E251" s="30" t="s">
        <v>89</v>
      </c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 t="s">
        <v>678</v>
      </c>
      <c r="C252" s="90">
        <v>30984.0</v>
      </c>
      <c r="D252" s="30">
        <v>4093964.0</v>
      </c>
      <c r="E252" s="30" t="s">
        <v>92</v>
      </c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 t="s">
        <v>679</v>
      </c>
      <c r="C253" s="90">
        <v>40785.0</v>
      </c>
      <c r="D253" s="91">
        <v>467892.0</v>
      </c>
      <c r="E253" s="30" t="s">
        <v>95</v>
      </c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 t="s">
        <v>680</v>
      </c>
      <c r="C254" s="90">
        <v>39118.0</v>
      </c>
      <c r="D254" s="91">
        <v>1.2417333929E10</v>
      </c>
      <c r="E254" s="30" t="s">
        <v>88</v>
      </c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 t="s">
        <v>434</v>
      </c>
      <c r="C255" s="90">
        <v>40018.0</v>
      </c>
      <c r="D255" s="91" t="s">
        <v>681</v>
      </c>
      <c r="E255" s="30" t="s">
        <v>94</v>
      </c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 t="s">
        <v>434</v>
      </c>
      <c r="C256" s="90">
        <v>40018.0</v>
      </c>
      <c r="D256" s="91" t="s">
        <v>681</v>
      </c>
      <c r="E256" s="30" t="s">
        <v>98</v>
      </c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 t="s">
        <v>682</v>
      </c>
      <c r="C257" s="90">
        <v>34029.0</v>
      </c>
      <c r="D257" s="91" t="s">
        <v>683</v>
      </c>
      <c r="E257" s="30" t="s">
        <v>98</v>
      </c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 t="s">
        <v>684</v>
      </c>
      <c r="C258" s="90">
        <v>19044.0</v>
      </c>
      <c r="D258" s="91">
        <v>2.2094849015E10</v>
      </c>
      <c r="E258" s="30" t="s">
        <v>95</v>
      </c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 t="s">
        <v>685</v>
      </c>
      <c r="C259" s="90">
        <v>28629.0</v>
      </c>
      <c r="D259" s="91">
        <v>3.96553931E8</v>
      </c>
      <c r="E259" s="30" t="s">
        <v>95</v>
      </c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 t="s">
        <v>686</v>
      </c>
      <c r="C260" s="90">
        <v>27799.0</v>
      </c>
      <c r="D260" s="30">
        <v>2.528929684E10</v>
      </c>
      <c r="E260" s="30" t="s">
        <v>89</v>
      </c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 t="s">
        <v>687</v>
      </c>
      <c r="C261" s="90">
        <v>23951.0</v>
      </c>
      <c r="D261" s="91">
        <v>3.9362400006E10</v>
      </c>
      <c r="E261" s="30" t="s">
        <v>94</v>
      </c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 t="s">
        <v>688</v>
      </c>
      <c r="C262" s="90">
        <v>40763.0</v>
      </c>
      <c r="D262" s="30">
        <v>1.0020435908E10</v>
      </c>
      <c r="E262" s="30" t="s">
        <v>99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 t="s">
        <v>689</v>
      </c>
      <c r="C263" s="90">
        <v>39827.0</v>
      </c>
      <c r="D263" s="91">
        <v>4.980904009E9</v>
      </c>
      <c r="E263" s="30" t="s">
        <v>473</v>
      </c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 t="s">
        <v>219</v>
      </c>
      <c r="C264" s="90">
        <v>40396.0</v>
      </c>
      <c r="D264" s="91">
        <v>1.3307017985E10</v>
      </c>
      <c r="E264" s="30" t="s">
        <v>88</v>
      </c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 t="s">
        <v>690</v>
      </c>
      <c r="C265" s="90">
        <v>40396.0</v>
      </c>
      <c r="D265" s="91">
        <v>1.3307017985E10</v>
      </c>
      <c r="E265" s="30" t="s">
        <v>88</v>
      </c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 t="s">
        <v>691</v>
      </c>
      <c r="C266" s="90">
        <v>39463.0</v>
      </c>
      <c r="D266" s="91" t="s">
        <v>692</v>
      </c>
      <c r="E266" s="30" t="s">
        <v>94</v>
      </c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 t="s">
        <v>175</v>
      </c>
      <c r="C267" s="90">
        <v>39394.0</v>
      </c>
      <c r="D267" s="91">
        <v>9.418665999E9</v>
      </c>
      <c r="E267" s="30" t="s">
        <v>87</v>
      </c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 t="s">
        <v>693</v>
      </c>
      <c r="C268" s="90">
        <v>41053.0</v>
      </c>
      <c r="D268" s="91">
        <v>1.3306427918E10</v>
      </c>
      <c r="E268" s="30" t="s">
        <v>87</v>
      </c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 t="s">
        <v>694</v>
      </c>
      <c r="C269" s="90">
        <v>41012.0</v>
      </c>
      <c r="D269" s="91">
        <v>1.033662291E10</v>
      </c>
      <c r="E269" s="30" t="s">
        <v>99</v>
      </c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 t="s">
        <v>694</v>
      </c>
      <c r="C270" s="90">
        <v>41012.0</v>
      </c>
      <c r="D270" s="91" t="s">
        <v>695</v>
      </c>
      <c r="E270" s="30" t="s">
        <v>98</v>
      </c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 t="s">
        <v>696</v>
      </c>
      <c r="C271" s="90">
        <v>41066.0</v>
      </c>
      <c r="D271" s="91">
        <v>1.310543097E10</v>
      </c>
      <c r="E271" s="30" t="s">
        <v>89</v>
      </c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 t="s">
        <v>196</v>
      </c>
      <c r="C272" s="90">
        <v>39345.0</v>
      </c>
      <c r="D272" s="91">
        <v>8.103866903E9</v>
      </c>
      <c r="E272" s="30" t="s">
        <v>89</v>
      </c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 t="s">
        <v>384</v>
      </c>
      <c r="C273" s="90">
        <v>26317.0</v>
      </c>
      <c r="D273" s="91">
        <v>7.5114984934E10</v>
      </c>
      <c r="E273" s="30" t="s">
        <v>90</v>
      </c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 t="s">
        <v>697</v>
      </c>
      <c r="C274" s="90">
        <v>39725.0</v>
      </c>
      <c r="D274" s="91">
        <v>5.650722005E9</v>
      </c>
      <c r="E274" s="30" t="s">
        <v>473</v>
      </c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 t="s">
        <v>457</v>
      </c>
      <c r="C275" s="90">
        <v>39366.0</v>
      </c>
      <c r="D275" s="91">
        <v>1.1339440946E10</v>
      </c>
      <c r="E275" s="30" t="s">
        <v>89</v>
      </c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 t="s">
        <v>698</v>
      </c>
      <c r="C276" s="90">
        <v>35781.0</v>
      </c>
      <c r="D276" s="91">
        <v>1.068723297E10</v>
      </c>
      <c r="E276" s="30" t="s">
        <v>90</v>
      </c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 t="s">
        <v>699</v>
      </c>
      <c r="C277" s="90">
        <v>41351.0</v>
      </c>
      <c r="D277" s="91">
        <v>1.265709491E10</v>
      </c>
      <c r="E277" s="30" t="s">
        <v>87</v>
      </c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 t="s">
        <v>123</v>
      </c>
      <c r="C278" s="90">
        <v>37767.0</v>
      </c>
      <c r="D278" s="91">
        <v>7013680.0</v>
      </c>
      <c r="E278" s="30" t="s">
        <v>88</v>
      </c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 t="s">
        <v>123</v>
      </c>
      <c r="C279" s="90">
        <v>37767.0</v>
      </c>
      <c r="D279" s="91">
        <v>1.2585533921E10</v>
      </c>
      <c r="E279" s="30" t="s">
        <v>88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 t="s">
        <v>700</v>
      </c>
      <c r="C280" s="90">
        <v>39407.0</v>
      </c>
      <c r="D280" s="30">
        <v>7.7420332937E10</v>
      </c>
      <c r="E280" s="30" t="s">
        <v>95</v>
      </c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 t="s">
        <v>701</v>
      </c>
      <c r="C281" s="90">
        <v>36628.0</v>
      </c>
      <c r="D281" s="91">
        <v>1.1321137923E10</v>
      </c>
      <c r="E281" s="30" t="s">
        <v>87</v>
      </c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 t="s">
        <v>112</v>
      </c>
      <c r="C282" s="90">
        <v>37530.0</v>
      </c>
      <c r="D282" s="30">
        <v>7419109.0</v>
      </c>
      <c r="E282" s="30" t="s">
        <v>92</v>
      </c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 t="s">
        <v>702</v>
      </c>
      <c r="C283" s="90">
        <v>40722.0</v>
      </c>
      <c r="D283" s="91">
        <v>1.0029188989E10</v>
      </c>
      <c r="E283" s="30" t="s">
        <v>89</v>
      </c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 t="s">
        <v>703</v>
      </c>
      <c r="C284" s="90">
        <v>37071.0</v>
      </c>
      <c r="D284" s="91">
        <v>4.70074507E9</v>
      </c>
      <c r="E284" s="30" t="s">
        <v>473</v>
      </c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 t="s">
        <v>704</v>
      </c>
      <c r="C285" s="90">
        <v>26817.0</v>
      </c>
      <c r="D285" s="91">
        <v>6.2385917068E10</v>
      </c>
      <c r="E285" s="30" t="s">
        <v>95</v>
      </c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 t="s">
        <v>705</v>
      </c>
      <c r="C286" s="90">
        <v>38389.0</v>
      </c>
      <c r="D286" s="91">
        <v>7.858487973E9</v>
      </c>
      <c r="E286" s="30" t="s">
        <v>88</v>
      </c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 t="s">
        <v>706</v>
      </c>
      <c r="C287" s="90">
        <v>40697.0</v>
      </c>
      <c r="D287" s="91">
        <v>1.3359155912E10</v>
      </c>
      <c r="E287" s="30" t="s">
        <v>88</v>
      </c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 t="s">
        <v>707</v>
      </c>
      <c r="C288" s="90">
        <v>40697.0</v>
      </c>
      <c r="D288" s="91">
        <v>1.3359155912E10</v>
      </c>
      <c r="E288" s="30" t="s">
        <v>88</v>
      </c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 t="s">
        <v>707</v>
      </c>
      <c r="C289" s="90">
        <v>40789.0</v>
      </c>
      <c r="D289" s="30">
        <v>1.3359155912E10</v>
      </c>
      <c r="E289" s="30" t="s">
        <v>88</v>
      </c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 t="s">
        <v>708</v>
      </c>
      <c r="C290" s="90">
        <v>38249.0</v>
      </c>
      <c r="D290" s="91">
        <v>7.134248933E9</v>
      </c>
      <c r="E290" s="30" t="s">
        <v>94</v>
      </c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 t="s">
        <v>709</v>
      </c>
      <c r="C291" s="90">
        <v>38249.0</v>
      </c>
      <c r="D291" s="91">
        <v>7.134248933E9</v>
      </c>
      <c r="E291" s="30" t="s">
        <v>94</v>
      </c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 t="s">
        <v>240</v>
      </c>
      <c r="C292" s="90">
        <v>40725.0</v>
      </c>
      <c r="D292" s="91">
        <v>1.0736831924E10</v>
      </c>
      <c r="E292" s="30" t="s">
        <v>89</v>
      </c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 t="s">
        <v>710</v>
      </c>
      <c r="C293" s="90">
        <v>36056.0</v>
      </c>
      <c r="D293" s="91" t="s">
        <v>711</v>
      </c>
      <c r="E293" s="30" t="s">
        <v>100</v>
      </c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 t="s">
        <v>712</v>
      </c>
      <c r="C294" s="90">
        <v>38099.0</v>
      </c>
      <c r="D294" s="91">
        <v>9.31098998E9</v>
      </c>
      <c r="E294" s="30" t="s">
        <v>89</v>
      </c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 t="s">
        <v>713</v>
      </c>
      <c r="C295" s="90">
        <v>38190.0</v>
      </c>
      <c r="D295" s="91">
        <v>7.37326395E9</v>
      </c>
      <c r="E295" s="30" t="s">
        <v>87</v>
      </c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 t="s">
        <v>202</v>
      </c>
      <c r="C296" s="90">
        <v>39404.0</v>
      </c>
      <c r="D296" s="91">
        <v>1.037425995E10</v>
      </c>
      <c r="E296" s="30" t="s">
        <v>89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 t="s">
        <v>288</v>
      </c>
      <c r="C297" s="90">
        <v>38338.0</v>
      </c>
      <c r="D297" s="91">
        <v>9.075246994E9</v>
      </c>
      <c r="E297" s="30" t="s">
        <v>89</v>
      </c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 t="s">
        <v>121</v>
      </c>
      <c r="C298" s="90">
        <v>36358.0</v>
      </c>
      <c r="D298" s="91">
        <v>6.797641942E9</v>
      </c>
      <c r="E298" s="30" t="s">
        <v>90</v>
      </c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 t="s">
        <v>714</v>
      </c>
      <c r="C299" s="90">
        <v>38842.0</v>
      </c>
      <c r="D299" s="91">
        <v>7.491597904E9</v>
      </c>
      <c r="E299" s="30" t="s">
        <v>88</v>
      </c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 t="s">
        <v>715</v>
      </c>
      <c r="C300" s="90">
        <v>38665.0</v>
      </c>
      <c r="D300" s="91">
        <v>1.3897657929E10</v>
      </c>
      <c r="E300" s="30" t="s">
        <v>88</v>
      </c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 t="s">
        <v>716</v>
      </c>
      <c r="C301" s="90">
        <v>39071.0</v>
      </c>
      <c r="D301" s="91">
        <v>5.161559039E9</v>
      </c>
      <c r="E301" s="30" t="s">
        <v>473</v>
      </c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 t="s">
        <v>717</v>
      </c>
      <c r="C302" s="90">
        <v>38842.0</v>
      </c>
      <c r="D302" s="91">
        <v>7.491597904E9</v>
      </c>
      <c r="E302" s="30" t="s">
        <v>88</v>
      </c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 t="s">
        <v>718</v>
      </c>
      <c r="C303" s="90">
        <v>38842.0</v>
      </c>
      <c r="D303" s="91">
        <v>7.491597904E9</v>
      </c>
      <c r="E303" s="30" t="s">
        <v>88</v>
      </c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 t="s">
        <v>719</v>
      </c>
      <c r="C304" s="90">
        <v>36425.0</v>
      </c>
      <c r="D304" s="91">
        <v>5673785.0</v>
      </c>
      <c r="E304" s="30" t="s">
        <v>94</v>
      </c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 t="s">
        <v>720</v>
      </c>
      <c r="C305" s="90">
        <v>40475.0</v>
      </c>
      <c r="D305" s="91">
        <v>9.793661941E9</v>
      </c>
      <c r="E305" s="30" t="s">
        <v>87</v>
      </c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 t="s">
        <v>721</v>
      </c>
      <c r="C306" s="90">
        <v>36141.0</v>
      </c>
      <c r="D306" s="91">
        <v>6.256499905E9</v>
      </c>
      <c r="E306" s="30" t="s">
        <v>92</v>
      </c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 t="s">
        <v>722</v>
      </c>
      <c r="C307" s="90">
        <v>40374.0</v>
      </c>
      <c r="D307" s="91">
        <v>1.4485299996E10</v>
      </c>
      <c r="E307" s="30" t="s">
        <v>87</v>
      </c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 t="s">
        <v>723</v>
      </c>
      <c r="C308" s="90">
        <v>39164.0</v>
      </c>
      <c r="D308" s="91">
        <v>1.0937991661E10</v>
      </c>
      <c r="E308" s="30" t="s">
        <v>99</v>
      </c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 t="s">
        <v>723</v>
      </c>
      <c r="C309" s="90">
        <v>39164.0</v>
      </c>
      <c r="D309" s="91" t="s">
        <v>724</v>
      </c>
      <c r="E309" s="30" t="s">
        <v>98</v>
      </c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 t="s">
        <v>160</v>
      </c>
      <c r="C310" s="90">
        <v>30443.0</v>
      </c>
      <c r="D310" s="91">
        <v>3.838913965E9</v>
      </c>
      <c r="E310" s="30" t="s">
        <v>91</v>
      </c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 t="s">
        <v>725</v>
      </c>
      <c r="C311" s="90">
        <v>27596.0</v>
      </c>
      <c r="D311" s="91">
        <v>9.69943989E10</v>
      </c>
      <c r="E311" s="30" t="s">
        <v>131</v>
      </c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 t="s">
        <v>726</v>
      </c>
      <c r="C312" s="90">
        <v>39549.0</v>
      </c>
      <c r="D312" s="91">
        <v>1.350339695E10</v>
      </c>
      <c r="E312" s="30" t="s">
        <v>92</v>
      </c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 t="s">
        <v>726</v>
      </c>
      <c r="C313" s="90">
        <v>39756.0</v>
      </c>
      <c r="D313" s="91">
        <v>1.350339695E10</v>
      </c>
      <c r="E313" s="30" t="s">
        <v>92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 t="s">
        <v>201</v>
      </c>
      <c r="C314" s="90">
        <v>39549.0</v>
      </c>
      <c r="D314" s="91">
        <v>1.350339695E10</v>
      </c>
      <c r="E314" s="30" t="s">
        <v>92</v>
      </c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 t="s">
        <v>201</v>
      </c>
      <c r="C315" s="90">
        <v>40126.0</v>
      </c>
      <c r="D315" s="91">
        <v>1.350339695E10</v>
      </c>
      <c r="E315" s="30" t="s">
        <v>92</v>
      </c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 t="s">
        <v>727</v>
      </c>
      <c r="C316" s="90">
        <v>29305.0</v>
      </c>
      <c r="D316" s="91">
        <v>4.41203973E8</v>
      </c>
      <c r="E316" s="30" t="s">
        <v>89</v>
      </c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 t="s">
        <v>728</v>
      </c>
      <c r="C317" s="90">
        <v>26469.0</v>
      </c>
      <c r="D317" s="91">
        <v>1.126494917E9</v>
      </c>
      <c r="E317" s="30" t="s">
        <v>98</v>
      </c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 t="s">
        <v>418</v>
      </c>
      <c r="C318" s="90">
        <v>39532.0</v>
      </c>
      <c r="D318" s="91" t="s">
        <v>729</v>
      </c>
      <c r="E318" s="30" t="s">
        <v>94</v>
      </c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 t="s">
        <v>730</v>
      </c>
      <c r="C319" s="90">
        <v>39185.0</v>
      </c>
      <c r="D319" s="91">
        <v>1.153461498E9</v>
      </c>
      <c r="E319" s="30" t="s">
        <v>88</v>
      </c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 t="s">
        <v>397</v>
      </c>
      <c r="C320" s="90">
        <v>31021.0</v>
      </c>
      <c r="D320" s="91">
        <v>4.761289945E9</v>
      </c>
      <c r="E320" s="30" t="s">
        <v>88</v>
      </c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 t="s">
        <v>731</v>
      </c>
      <c r="C321" s="90">
        <v>41493.0</v>
      </c>
      <c r="D321" s="30" t="s">
        <v>732</v>
      </c>
      <c r="E321" s="30" t="s">
        <v>96</v>
      </c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 t="s">
        <v>733</v>
      </c>
      <c r="C322" s="90">
        <v>37389.0</v>
      </c>
      <c r="D322" s="91">
        <v>7.235053909E9</v>
      </c>
      <c r="E322" s="30" t="s">
        <v>89</v>
      </c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 t="s">
        <v>258</v>
      </c>
      <c r="C323" s="90">
        <v>41716.0</v>
      </c>
      <c r="D323" s="91">
        <v>1.366029938E9</v>
      </c>
      <c r="E323" s="30" t="s">
        <v>87</v>
      </c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 t="s">
        <v>734</v>
      </c>
      <c r="C324" s="90">
        <v>40966.0</v>
      </c>
      <c r="D324" s="91">
        <v>1.2211442943E10</v>
      </c>
      <c r="E324" s="30" t="s">
        <v>88</v>
      </c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 t="s">
        <v>735</v>
      </c>
      <c r="C325" s="90">
        <v>39429.0</v>
      </c>
      <c r="D325" s="91">
        <v>3.176976097E9</v>
      </c>
      <c r="E325" s="30" t="s">
        <v>473</v>
      </c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 t="s">
        <v>736</v>
      </c>
      <c r="C326" s="90">
        <v>38897.0</v>
      </c>
      <c r="D326" s="91">
        <v>9.9854687685E10</v>
      </c>
      <c r="E326" s="30" t="s">
        <v>473</v>
      </c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 t="s">
        <v>241</v>
      </c>
      <c r="C327" s="90">
        <v>40868.0</v>
      </c>
      <c r="D327" s="91">
        <v>1.0374249997E10</v>
      </c>
      <c r="E327" s="30" t="s">
        <v>89</v>
      </c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 t="s">
        <v>737</v>
      </c>
      <c r="C328" s="90">
        <v>38629.0</v>
      </c>
      <c r="D328" s="91">
        <v>5.224348005E9</v>
      </c>
      <c r="E328" s="30" t="s">
        <v>473</v>
      </c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 t="s">
        <v>157</v>
      </c>
      <c r="C329" s="90">
        <v>26469.0</v>
      </c>
      <c r="D329" s="30">
        <v>1.126494917E9</v>
      </c>
      <c r="E329" s="30" t="s">
        <v>88</v>
      </c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 t="s">
        <v>373</v>
      </c>
      <c r="C330" s="90">
        <v>35475.0</v>
      </c>
      <c r="D330" s="91">
        <v>5263955.0</v>
      </c>
      <c r="E330" s="30" t="s">
        <v>92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 t="s">
        <v>373</v>
      </c>
      <c r="C331" s="90">
        <v>35475.0</v>
      </c>
      <c r="D331" s="91" t="s">
        <v>738</v>
      </c>
      <c r="E331" s="30" t="s">
        <v>97</v>
      </c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 t="s">
        <v>739</v>
      </c>
      <c r="C332" s="90">
        <v>38452.0</v>
      </c>
      <c r="D332" s="91">
        <v>1.1571293806E10</v>
      </c>
      <c r="E332" s="30" t="s">
        <v>131</v>
      </c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 t="s">
        <v>740</v>
      </c>
      <c r="C333" s="90">
        <v>38951.0</v>
      </c>
      <c r="D333" s="91">
        <v>5.043864095E9</v>
      </c>
      <c r="E333" s="30" t="s">
        <v>473</v>
      </c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 t="s">
        <v>741</v>
      </c>
      <c r="C334" s="90">
        <v>31874.0</v>
      </c>
      <c r="D334" s="30">
        <v>3.5065402892E10</v>
      </c>
      <c r="E334" s="30" t="s">
        <v>95</v>
      </c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 t="s">
        <v>742</v>
      </c>
      <c r="C335" s="90">
        <v>31206.0</v>
      </c>
      <c r="D335" s="91">
        <v>4.400139921E9</v>
      </c>
      <c r="E335" s="30" t="s">
        <v>87</v>
      </c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 t="s">
        <v>742</v>
      </c>
      <c r="C336" s="90">
        <v>31207.0</v>
      </c>
      <c r="D336" s="30" t="s">
        <v>743</v>
      </c>
      <c r="E336" s="30" t="s">
        <v>97</v>
      </c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 t="s">
        <v>744</v>
      </c>
      <c r="C337" s="90">
        <v>39247.0</v>
      </c>
      <c r="D337" s="30">
        <v>2277598.0</v>
      </c>
      <c r="E337" s="30" t="s">
        <v>95</v>
      </c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 t="s">
        <v>745</v>
      </c>
      <c r="C338" s="90">
        <v>19327.0</v>
      </c>
      <c r="D338" s="91">
        <v>1.7894948934E10</v>
      </c>
      <c r="E338" s="30" t="s">
        <v>95</v>
      </c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 t="s">
        <v>746</v>
      </c>
      <c r="C339" s="90">
        <v>36635.0</v>
      </c>
      <c r="D339" s="91">
        <v>1.0811635937E10</v>
      </c>
      <c r="E339" s="30" t="s">
        <v>88</v>
      </c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 t="s">
        <v>747</v>
      </c>
      <c r="C340" s="90">
        <v>36635.0</v>
      </c>
      <c r="D340" s="91">
        <v>1.0811635937E10</v>
      </c>
      <c r="E340" s="30" t="s">
        <v>88</v>
      </c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 t="s">
        <v>748</v>
      </c>
      <c r="C341" s="90">
        <v>27852.0</v>
      </c>
      <c r="D341" s="91" t="s">
        <v>749</v>
      </c>
      <c r="E341" s="30" t="s">
        <v>95</v>
      </c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 t="s">
        <v>750</v>
      </c>
      <c r="C342" s="90">
        <v>27957.0</v>
      </c>
      <c r="D342" s="91" t="s">
        <v>751</v>
      </c>
      <c r="E342" s="30" t="s">
        <v>95</v>
      </c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 t="s">
        <v>134</v>
      </c>
      <c r="C343" s="90">
        <v>25487.0</v>
      </c>
      <c r="D343" s="91">
        <v>5.9876581015E10</v>
      </c>
      <c r="E343" s="30" t="s">
        <v>94</v>
      </c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 t="s">
        <v>752</v>
      </c>
      <c r="C344" s="90">
        <v>37702.0</v>
      </c>
      <c r="D344" s="91">
        <v>1.532949227E9</v>
      </c>
      <c r="E344" s="30" t="s">
        <v>88</v>
      </c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 t="s">
        <v>753</v>
      </c>
      <c r="C345" s="90">
        <v>32696.0</v>
      </c>
      <c r="D345" s="91">
        <v>5.962825918E9</v>
      </c>
      <c r="E345" s="30" t="s">
        <v>98</v>
      </c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 t="s">
        <v>753</v>
      </c>
      <c r="C346" s="90">
        <v>32696.0</v>
      </c>
      <c r="D346" s="91">
        <v>5.962825918E9</v>
      </c>
      <c r="E346" s="30" t="s">
        <v>90</v>
      </c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 t="s">
        <v>754</v>
      </c>
      <c r="C347" s="90">
        <v>38268.0</v>
      </c>
      <c r="D347" s="91">
        <v>1.2754845909E10</v>
      </c>
      <c r="E347" s="30" t="s">
        <v>88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 t="s">
        <v>755</v>
      </c>
      <c r="C348" s="90">
        <v>41137.0</v>
      </c>
      <c r="D348" s="30">
        <v>164788.0</v>
      </c>
      <c r="E348" s="30" t="s">
        <v>95</v>
      </c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 t="s">
        <v>756</v>
      </c>
      <c r="C349" s="90">
        <v>40012.0</v>
      </c>
      <c r="D349" s="91">
        <v>1.2567052925E10</v>
      </c>
      <c r="E349" s="30" t="s">
        <v>88</v>
      </c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 t="s">
        <v>350</v>
      </c>
      <c r="C350" s="90">
        <v>35342.0</v>
      </c>
      <c r="D350" s="91">
        <v>9.861625909E9</v>
      </c>
      <c r="E350" s="30" t="s">
        <v>90</v>
      </c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 t="s">
        <v>757</v>
      </c>
      <c r="C351" s="90">
        <v>21927.0</v>
      </c>
      <c r="D351" s="30">
        <v>3.894354992E10</v>
      </c>
      <c r="E351" s="30" t="s">
        <v>88</v>
      </c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 t="s">
        <v>758</v>
      </c>
      <c r="C352" s="90">
        <v>39834.0</v>
      </c>
      <c r="D352" s="91">
        <v>3.176989075E9</v>
      </c>
      <c r="E352" s="30" t="s">
        <v>473</v>
      </c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 t="s">
        <v>255</v>
      </c>
      <c r="C353" s="90">
        <v>41460.0</v>
      </c>
      <c r="D353" s="91">
        <v>1.0989626997E10</v>
      </c>
      <c r="E353" s="30" t="s">
        <v>89</v>
      </c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 t="s">
        <v>759</v>
      </c>
      <c r="C354" s="90">
        <v>21806.0</v>
      </c>
      <c r="D354" s="91">
        <v>4.174894892E10</v>
      </c>
      <c r="E354" s="30" t="s">
        <v>99</v>
      </c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 t="s">
        <v>759</v>
      </c>
      <c r="C355" s="90">
        <v>21806.0</v>
      </c>
      <c r="D355" s="91" t="s">
        <v>760</v>
      </c>
      <c r="E355" s="30" t="s">
        <v>98</v>
      </c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 t="s">
        <v>761</v>
      </c>
      <c r="C356" s="90">
        <v>39990.0</v>
      </c>
      <c r="D356" s="91">
        <v>1.0210835931E10</v>
      </c>
      <c r="E356" s="30" t="s">
        <v>94</v>
      </c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 t="s">
        <v>762</v>
      </c>
      <c r="C357" s="90">
        <v>38147.0</v>
      </c>
      <c r="D357" s="91">
        <v>9.04185494E9</v>
      </c>
      <c r="E357" s="30" t="s">
        <v>88</v>
      </c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 t="s">
        <v>763</v>
      </c>
      <c r="C358" s="90">
        <v>38147.0</v>
      </c>
      <c r="D358" s="91">
        <v>9.04185494E9</v>
      </c>
      <c r="E358" s="30" t="s">
        <v>88</v>
      </c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 t="s">
        <v>764</v>
      </c>
      <c r="C359" s="90">
        <v>34816.0</v>
      </c>
      <c r="D359" s="91">
        <v>9.149807935E9</v>
      </c>
      <c r="E359" s="30" t="s">
        <v>88</v>
      </c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 t="s">
        <v>197</v>
      </c>
      <c r="C360" s="90">
        <v>39559.0</v>
      </c>
      <c r="D360" s="91">
        <v>1.1580824951E10</v>
      </c>
      <c r="E360" s="30" t="s">
        <v>87</v>
      </c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 t="s">
        <v>765</v>
      </c>
      <c r="C361" s="90">
        <v>40437.0</v>
      </c>
      <c r="D361" s="91">
        <v>1.0601881982E10</v>
      </c>
      <c r="E361" s="30" t="s">
        <v>91</v>
      </c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 t="s">
        <v>766</v>
      </c>
      <c r="C362" s="90">
        <v>40437.0</v>
      </c>
      <c r="D362" s="91">
        <v>1.0601881982E10</v>
      </c>
      <c r="E362" s="30" t="s">
        <v>91</v>
      </c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 t="s">
        <v>767</v>
      </c>
      <c r="C363" s="90">
        <v>40437.0</v>
      </c>
      <c r="D363" s="91">
        <v>1.0601881982E10</v>
      </c>
      <c r="E363" s="30" t="s">
        <v>91</v>
      </c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 t="s">
        <v>768</v>
      </c>
      <c r="C364" s="90">
        <v>39301.0</v>
      </c>
      <c r="D364" s="91">
        <v>8.738389983E9</v>
      </c>
      <c r="E364" s="30" t="s">
        <v>87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 t="s">
        <v>769</v>
      </c>
      <c r="C365" s="90">
        <v>38304.0</v>
      </c>
      <c r="D365" s="91">
        <v>7.129216301E9</v>
      </c>
      <c r="E365" s="30" t="s">
        <v>89</v>
      </c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 t="s">
        <v>770</v>
      </c>
      <c r="C366" s="90">
        <v>40437.0</v>
      </c>
      <c r="D366" s="91" t="s">
        <v>771</v>
      </c>
      <c r="E366" s="30" t="s">
        <v>91</v>
      </c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 t="s">
        <v>772</v>
      </c>
      <c r="C367" s="90">
        <v>40115.0</v>
      </c>
      <c r="D367" s="30">
        <v>9.531794944E9</v>
      </c>
      <c r="E367" s="30" t="s">
        <v>88</v>
      </c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 t="s">
        <v>773</v>
      </c>
      <c r="C368" s="90">
        <v>30271.0</v>
      </c>
      <c r="D368" s="91" t="s">
        <v>774</v>
      </c>
      <c r="E368" s="30" t="s">
        <v>98</v>
      </c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 t="s">
        <v>181</v>
      </c>
      <c r="C369" s="90">
        <v>38937.0</v>
      </c>
      <c r="D369" s="91">
        <v>1.1071299905E10</v>
      </c>
      <c r="E369" s="30" t="s">
        <v>131</v>
      </c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 t="s">
        <v>775</v>
      </c>
      <c r="C370" s="90">
        <v>33207.0</v>
      </c>
      <c r="D370" s="30">
        <v>8.483851954E9</v>
      </c>
      <c r="E370" s="30" t="s">
        <v>90</v>
      </c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 t="s">
        <v>776</v>
      </c>
      <c r="C371" s="90">
        <v>29048.0</v>
      </c>
      <c r="D371" s="30">
        <v>9.88989069E10</v>
      </c>
      <c r="E371" s="30" t="s">
        <v>88</v>
      </c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 t="s">
        <v>777</v>
      </c>
      <c r="C372" s="90">
        <v>39900.0</v>
      </c>
      <c r="D372" s="30">
        <v>1.3829519907E10</v>
      </c>
      <c r="E372" s="30" t="s">
        <v>92</v>
      </c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 t="s">
        <v>443</v>
      </c>
      <c r="C373" s="90">
        <v>40996.0</v>
      </c>
      <c r="D373" s="91">
        <v>1.2358216925E10</v>
      </c>
      <c r="E373" s="30" t="s">
        <v>87</v>
      </c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 t="s">
        <v>245</v>
      </c>
      <c r="C374" s="90">
        <v>41614.0</v>
      </c>
      <c r="D374" s="91">
        <v>1.0505359952E10</v>
      </c>
      <c r="E374" s="30" t="s">
        <v>89</v>
      </c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 t="s">
        <v>778</v>
      </c>
      <c r="C375" s="90">
        <v>35257.0</v>
      </c>
      <c r="D375" s="91">
        <v>3.7427998863E10</v>
      </c>
      <c r="E375" s="30" t="s">
        <v>95</v>
      </c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 t="s">
        <v>778</v>
      </c>
      <c r="C376" s="90">
        <v>35257.0</v>
      </c>
      <c r="D376" s="91" t="s">
        <v>779</v>
      </c>
      <c r="E376" s="30" t="s">
        <v>95</v>
      </c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 t="s">
        <v>289</v>
      </c>
      <c r="C377" s="90">
        <v>38867.0</v>
      </c>
      <c r="D377" s="91">
        <v>1.190781891E10</v>
      </c>
      <c r="E377" s="30" t="s">
        <v>87</v>
      </c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 t="s">
        <v>780</v>
      </c>
      <c r="C378" s="90">
        <v>39209.0</v>
      </c>
      <c r="D378" s="91">
        <v>5.540743032E9</v>
      </c>
      <c r="E378" s="30" t="s">
        <v>473</v>
      </c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 t="s">
        <v>122</v>
      </c>
      <c r="C379" s="90">
        <v>36512.0</v>
      </c>
      <c r="D379" s="91">
        <v>7.134247961E9</v>
      </c>
      <c r="E379" s="30" t="s">
        <v>94</v>
      </c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 t="s">
        <v>781</v>
      </c>
      <c r="C380" s="90">
        <v>40946.0</v>
      </c>
      <c r="D380" s="91">
        <v>1.520599293E10</v>
      </c>
      <c r="E380" s="30" t="s">
        <v>88</v>
      </c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 t="s">
        <v>782</v>
      </c>
      <c r="C381" s="90">
        <v>41180.0</v>
      </c>
      <c r="D381" s="91">
        <v>1.2161452967E10</v>
      </c>
      <c r="E381" s="30" t="s">
        <v>88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 t="s">
        <v>783</v>
      </c>
      <c r="C382" s="90">
        <v>41180.0</v>
      </c>
      <c r="D382" s="30">
        <v>1.2161452967E10</v>
      </c>
      <c r="E382" s="30" t="s">
        <v>88</v>
      </c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 t="s">
        <v>784</v>
      </c>
      <c r="C383" s="90">
        <v>40564.0</v>
      </c>
      <c r="D383" s="30">
        <v>1.4967769926E10</v>
      </c>
      <c r="E383" s="30" t="s">
        <v>99</v>
      </c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 t="s">
        <v>409</v>
      </c>
      <c r="C384" s="90">
        <v>39016.0</v>
      </c>
      <c r="D384" s="30" t="s">
        <v>785</v>
      </c>
      <c r="E384" s="30" t="s">
        <v>96</v>
      </c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 t="s">
        <v>786</v>
      </c>
      <c r="C385" s="90">
        <v>38883.0</v>
      </c>
      <c r="D385" s="91">
        <v>5.222645061E9</v>
      </c>
      <c r="E385" s="30" t="s">
        <v>473</v>
      </c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 t="s">
        <v>787</v>
      </c>
      <c r="C386" s="90">
        <v>36738.0</v>
      </c>
      <c r="D386" s="91">
        <v>8.73838793E9</v>
      </c>
      <c r="E386" s="30" t="s">
        <v>87</v>
      </c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 t="s">
        <v>137</v>
      </c>
      <c r="C387" s="90">
        <v>24668.0</v>
      </c>
      <c r="D387" s="91">
        <v>5.9777087934E10</v>
      </c>
      <c r="E387" s="30" t="s">
        <v>92</v>
      </c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 t="s">
        <v>788</v>
      </c>
      <c r="C388" s="90">
        <v>35512.0</v>
      </c>
      <c r="D388" s="91">
        <v>8.053487947E9</v>
      </c>
      <c r="E388" s="30" t="s">
        <v>91</v>
      </c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 t="s">
        <v>244</v>
      </c>
      <c r="C389" s="90">
        <v>40759.0</v>
      </c>
      <c r="D389" s="91">
        <v>1.367186897E10</v>
      </c>
      <c r="E389" s="30" t="s">
        <v>91</v>
      </c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 t="s">
        <v>244</v>
      </c>
      <c r="C390" s="90">
        <v>40759.0</v>
      </c>
      <c r="D390" s="91" t="s">
        <v>789</v>
      </c>
      <c r="E390" s="30" t="s">
        <v>91</v>
      </c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 t="s">
        <v>790</v>
      </c>
      <c r="C391" s="90">
        <v>39210.0</v>
      </c>
      <c r="D391" s="91">
        <v>1.2288277963E10</v>
      </c>
      <c r="E391" s="30" t="s">
        <v>88</v>
      </c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 t="s">
        <v>199</v>
      </c>
      <c r="C392" s="90">
        <v>39210.0</v>
      </c>
      <c r="D392" s="91">
        <v>1.2288277963E10</v>
      </c>
      <c r="E392" s="30" t="s">
        <v>88</v>
      </c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90"/>
      <c r="D393" s="91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91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91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91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91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91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91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91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91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91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91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91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91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91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91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91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91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91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91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91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91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91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91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91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91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91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91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91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91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91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91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91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91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91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91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91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91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91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91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91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91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91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91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91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91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91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91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91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91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91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91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91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91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91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91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91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91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91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91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91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91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91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91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91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91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91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91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91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91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91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91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91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91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91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91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91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91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91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91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91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91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91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91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91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91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91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91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91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91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91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91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91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91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91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91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91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91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91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91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91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91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91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91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91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91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91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91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91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91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91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91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91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91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91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91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91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91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91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91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91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91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91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91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91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91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91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91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91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91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91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91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91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91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91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91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91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91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91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91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91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91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91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91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91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91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91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91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91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91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91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91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91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91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91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91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91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91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91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91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91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91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91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91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91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91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91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91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91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91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91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91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91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91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91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91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91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91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91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91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91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91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91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91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91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91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91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91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91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91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91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91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91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91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91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91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91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91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91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91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91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91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91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91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91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91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91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91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91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91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91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91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91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91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91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91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91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91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91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91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91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91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91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91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91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91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91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91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91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91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91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91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91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91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91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91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91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91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91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91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91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91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91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91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91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91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91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91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91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91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91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91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91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91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91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91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91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91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91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91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91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91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91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91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91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91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91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91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91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91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91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91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91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91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91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91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91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91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91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91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91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91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91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91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91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91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91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91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91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91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91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91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91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91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91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91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91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91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91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91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91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91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91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91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91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91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91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91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91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91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91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91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91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91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91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91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91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91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91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91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91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91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91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91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91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91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91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91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91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91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91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91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91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91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91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91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91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91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91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91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91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91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91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91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91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91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91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91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91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91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91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91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91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91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91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91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91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91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91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91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91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91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91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91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91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91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91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91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91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91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91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91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91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91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91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91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91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91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91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91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91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91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91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91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91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91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91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91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91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91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91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91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91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91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91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91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91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91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91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91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91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91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91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91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91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91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91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91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91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91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91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91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91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91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91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91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91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91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91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91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91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91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91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91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91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91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91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91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91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91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91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91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91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91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91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91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91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91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91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91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91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91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91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91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91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91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91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91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91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91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91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91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91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91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91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91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91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91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91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91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91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91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91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91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91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91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91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91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91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91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91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91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91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91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91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91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91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91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91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91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91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91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91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91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91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91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91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91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91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91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91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91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91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91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91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91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91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91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91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91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91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91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91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91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91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91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91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91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91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91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91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91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91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91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91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91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91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91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91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91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91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91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91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91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91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91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91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91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91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91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91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91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91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91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91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91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91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91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91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91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91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91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91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91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91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91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91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91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91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91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91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91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91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91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91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91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91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91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91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91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91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91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91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91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91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91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91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91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91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91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91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91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91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91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91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91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91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91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91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91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91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91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91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91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91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91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91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91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91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91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91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91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91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91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91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91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91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91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91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91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91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91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91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91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91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91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91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91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91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4.29"/>
    <col customWidth="1" hidden="1" min="3" max="3" width="25.43"/>
    <col customWidth="1" hidden="1" min="4" max="4" width="26.43"/>
    <col customWidth="1" min="5" max="11" width="8.71"/>
    <col customWidth="1" min="12" max="12" width="12.0"/>
    <col customWidth="1" min="13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_xlfn.RANK.EQ(E2,E2:E193)</f>
        <v>1</v>
      </c>
      <c r="B2" s="93" t="s">
        <v>795</v>
      </c>
      <c r="C2" s="93" t="s">
        <v>796</v>
      </c>
      <c r="D2" s="93" t="s">
        <v>797</v>
      </c>
      <c r="E2" s="96">
        <f t="shared" ref="E2:E15" si="1">SUM(F2:I2)</f>
        <v>5200</v>
      </c>
      <c r="F2" s="97">
        <v>1360.0</v>
      </c>
      <c r="G2" s="98">
        <v>1360.0</v>
      </c>
      <c r="H2" s="98">
        <v>1120.0</v>
      </c>
      <c r="I2" s="93">
        <v>1360.0</v>
      </c>
      <c r="J2" s="93" t="s">
        <v>75</v>
      </c>
      <c r="K2" s="93" t="s">
        <v>798</v>
      </c>
      <c r="L2" s="99">
        <v>25055.0</v>
      </c>
      <c r="M2" s="90"/>
    </row>
    <row r="3">
      <c r="A3" s="93">
        <f>_xlfn.RANK.EQ(E3,E2:E200)</f>
        <v>2</v>
      </c>
      <c r="B3" s="93" t="s">
        <v>799</v>
      </c>
      <c r="C3" s="93" t="s">
        <v>800</v>
      </c>
      <c r="D3" s="93" t="s">
        <v>801</v>
      </c>
      <c r="E3" s="96">
        <f t="shared" si="1"/>
        <v>4320</v>
      </c>
      <c r="F3" s="97">
        <v>1600.0</v>
      </c>
      <c r="G3" s="98">
        <v>1600.0</v>
      </c>
      <c r="H3" s="98">
        <v>1120.0</v>
      </c>
      <c r="I3" s="93"/>
      <c r="J3" s="93" t="s">
        <v>75</v>
      </c>
      <c r="K3" s="93" t="s">
        <v>798</v>
      </c>
      <c r="L3" s="99">
        <v>22557.0</v>
      </c>
    </row>
    <row r="4">
      <c r="A4" s="100">
        <f>_xlfn.RANK.EQ(E4,E3:E195)</f>
        <v>2</v>
      </c>
      <c r="B4" s="101" t="s">
        <v>802</v>
      </c>
      <c r="C4" s="100"/>
      <c r="D4" s="100"/>
      <c r="E4" s="102">
        <f t="shared" si="1"/>
        <v>1600</v>
      </c>
      <c r="F4" s="103"/>
      <c r="G4" s="100"/>
      <c r="H4" s="101">
        <v>1600.0</v>
      </c>
      <c r="I4" s="100"/>
      <c r="J4" s="100"/>
      <c r="K4" s="100"/>
      <c r="L4" s="100"/>
    </row>
    <row r="5">
      <c r="A5" s="93">
        <f>_xlfn.RANK.EQ(E5,E2:E200)</f>
        <v>3</v>
      </c>
      <c r="B5" s="93" t="s">
        <v>803</v>
      </c>
      <c r="C5" s="93" t="s">
        <v>804</v>
      </c>
      <c r="D5" s="93" t="s">
        <v>805</v>
      </c>
      <c r="E5" s="96">
        <f t="shared" si="1"/>
        <v>1600</v>
      </c>
      <c r="F5" s="97"/>
      <c r="G5" s="93"/>
      <c r="H5" s="93"/>
      <c r="I5" s="93">
        <v>1600.0</v>
      </c>
      <c r="J5" s="93" t="s">
        <v>75</v>
      </c>
      <c r="K5" s="93" t="s">
        <v>798</v>
      </c>
      <c r="L5" s="93" t="s">
        <v>806</v>
      </c>
      <c r="M5" s="90"/>
    </row>
    <row r="6">
      <c r="A6" s="100">
        <f>_xlfn.RANK.EQ(E6,E4:E197)</f>
        <v>3</v>
      </c>
      <c r="B6" s="101" t="s">
        <v>807</v>
      </c>
      <c r="C6" s="100"/>
      <c r="D6" s="100"/>
      <c r="E6" s="102">
        <f t="shared" si="1"/>
        <v>1360</v>
      </c>
      <c r="F6" s="103"/>
      <c r="G6" s="100"/>
      <c r="H6" s="101">
        <v>1360.0</v>
      </c>
      <c r="I6" s="100"/>
      <c r="J6" s="100"/>
      <c r="K6" s="100"/>
      <c r="L6" s="100"/>
    </row>
    <row r="7">
      <c r="A7" s="93">
        <f>_xlfn.RANK.EQ(E7,E2:E200)</f>
        <v>6</v>
      </c>
      <c r="B7" s="93" t="s">
        <v>808</v>
      </c>
      <c r="C7" s="93" t="s">
        <v>809</v>
      </c>
      <c r="D7" s="93" t="s">
        <v>810</v>
      </c>
      <c r="E7" s="96">
        <f t="shared" si="1"/>
        <v>1120</v>
      </c>
      <c r="F7" s="97"/>
      <c r="G7" s="93"/>
      <c r="H7" s="93"/>
      <c r="I7" s="93">
        <v>1120.0</v>
      </c>
      <c r="J7" s="93" t="s">
        <v>75</v>
      </c>
      <c r="K7" s="93" t="s">
        <v>798</v>
      </c>
      <c r="L7" s="99">
        <v>27794.0</v>
      </c>
    </row>
    <row r="8">
      <c r="A8" s="93">
        <f>_xlfn.RANK.EQ(E8,E2:E200)</f>
        <v>6</v>
      </c>
      <c r="B8" s="101" t="s">
        <v>811</v>
      </c>
      <c r="C8" s="100"/>
      <c r="D8" s="100"/>
      <c r="E8" s="96">
        <f t="shared" si="1"/>
        <v>1120</v>
      </c>
      <c r="F8" s="100"/>
      <c r="G8" s="101">
        <v>1120.0</v>
      </c>
      <c r="H8" s="100"/>
      <c r="I8" s="100"/>
      <c r="J8" s="100"/>
      <c r="K8" s="100"/>
      <c r="L8" s="100"/>
    </row>
    <row r="9">
      <c r="A9" s="93">
        <f>_xlfn.RANK.EQ(E9,E2:E200)</f>
        <v>6</v>
      </c>
      <c r="B9" s="101" t="s">
        <v>812</v>
      </c>
      <c r="C9" s="100"/>
      <c r="D9" s="100"/>
      <c r="E9" s="96">
        <f t="shared" si="1"/>
        <v>1120</v>
      </c>
      <c r="F9" s="100"/>
      <c r="G9" s="101">
        <v>1120.0</v>
      </c>
      <c r="H9" s="100"/>
      <c r="I9" s="100"/>
      <c r="J9" s="100"/>
      <c r="K9" s="100"/>
      <c r="L9" s="100"/>
    </row>
    <row r="10">
      <c r="A10" s="100">
        <f>_xlfn.RANK.EQ(E10,E2:E201)</f>
        <v>9</v>
      </c>
      <c r="B10" s="101" t="s">
        <v>813</v>
      </c>
      <c r="C10" s="100"/>
      <c r="D10" s="100"/>
      <c r="E10" s="102">
        <f t="shared" si="1"/>
        <v>880</v>
      </c>
      <c r="F10" s="100"/>
      <c r="G10" s="100"/>
      <c r="H10" s="101">
        <v>880.0</v>
      </c>
      <c r="I10" s="100"/>
      <c r="J10" s="100"/>
      <c r="K10" s="100"/>
      <c r="L10" s="100"/>
    </row>
    <row r="11">
      <c r="A11" s="100">
        <f>_xlfn.RANK.EQ(E11,E2:E202)</f>
        <v>9</v>
      </c>
      <c r="B11" s="101" t="s">
        <v>814</v>
      </c>
      <c r="C11" s="100"/>
      <c r="D11" s="100"/>
      <c r="E11" s="102">
        <f t="shared" si="1"/>
        <v>880</v>
      </c>
      <c r="F11" s="100"/>
      <c r="G11" s="100"/>
      <c r="H11" s="101">
        <v>880.0</v>
      </c>
      <c r="I11" s="100"/>
      <c r="J11" s="100"/>
      <c r="K11" s="100"/>
      <c r="L11" s="100"/>
    </row>
    <row r="12">
      <c r="A12" s="100">
        <f>_xlfn.RANK.EQ(E12,E2:E203)</f>
        <v>9</v>
      </c>
      <c r="B12" s="101" t="s">
        <v>815</v>
      </c>
      <c r="C12" s="100"/>
      <c r="D12" s="100"/>
      <c r="E12" s="102">
        <f t="shared" si="1"/>
        <v>880</v>
      </c>
      <c r="F12" s="100"/>
      <c r="G12" s="100"/>
      <c r="H12" s="101">
        <v>880.0</v>
      </c>
      <c r="I12" s="100"/>
      <c r="J12" s="100"/>
      <c r="K12" s="100"/>
      <c r="L12" s="100"/>
    </row>
    <row r="13">
      <c r="A13" s="100">
        <f>_xlfn.RANK.EQ(E13,E2:E204)</f>
        <v>12</v>
      </c>
      <c r="B13" s="101" t="s">
        <v>816</v>
      </c>
      <c r="C13" s="100"/>
      <c r="D13" s="100"/>
      <c r="E13" s="102">
        <f t="shared" si="1"/>
        <v>640</v>
      </c>
      <c r="F13" s="100"/>
      <c r="G13" s="100"/>
      <c r="H13" s="101">
        <v>640.0</v>
      </c>
      <c r="I13" s="100"/>
      <c r="J13" s="100"/>
      <c r="K13" s="100"/>
      <c r="L13" s="100"/>
    </row>
    <row r="14">
      <c r="A14" s="100">
        <f>_xlfn.RANK.EQ(E14,E2:E205)</f>
        <v>12</v>
      </c>
      <c r="B14" s="101" t="s">
        <v>817</v>
      </c>
      <c r="C14" s="100"/>
      <c r="D14" s="100"/>
      <c r="E14" s="102">
        <f t="shared" si="1"/>
        <v>640</v>
      </c>
      <c r="F14" s="100"/>
      <c r="G14" s="100"/>
      <c r="H14" s="101">
        <v>640.0</v>
      </c>
      <c r="I14" s="100"/>
      <c r="J14" s="100"/>
      <c r="K14" s="100"/>
      <c r="L14" s="100"/>
    </row>
    <row r="15" ht="15.75" customHeight="1">
      <c r="A15" s="100">
        <f>_xlfn.RANK.EQ(E15,E2:E206)</f>
        <v>12</v>
      </c>
      <c r="B15" s="101" t="s">
        <v>818</v>
      </c>
      <c r="C15" s="100"/>
      <c r="D15" s="100"/>
      <c r="E15" s="102">
        <f t="shared" si="1"/>
        <v>640</v>
      </c>
      <c r="F15" s="100"/>
      <c r="G15" s="100"/>
      <c r="H15" s="101">
        <v>640.0</v>
      </c>
      <c r="I15" s="100"/>
      <c r="J15" s="100"/>
      <c r="K15" s="100"/>
      <c r="L15" s="10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7.57"/>
    <col customWidth="1" min="3" max="3" width="17.43"/>
    <col customWidth="1" hidden="1" min="4" max="4" width="13.57"/>
    <col customWidth="1" min="5" max="5" width="8.71"/>
    <col customWidth="1" min="6" max="6" width="9.14"/>
    <col customWidth="1" min="7" max="10" width="8.71"/>
    <col customWidth="1" min="11" max="11" width="14.0"/>
    <col customWidth="1" min="12" max="12" width="11.57"/>
    <col customWidth="1" min="13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10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_xlfn.RANK.EQ(E2,E2:E195)</f>
        <v>1</v>
      </c>
      <c r="B2" s="93" t="s">
        <v>136</v>
      </c>
      <c r="C2" s="93" t="s">
        <v>90</v>
      </c>
      <c r="D2" s="93">
        <v>4.9837559934E10</v>
      </c>
      <c r="E2" s="96">
        <f t="shared" ref="E2:E21" si="1">SUM(F2:I2)</f>
        <v>5920</v>
      </c>
      <c r="F2" s="97">
        <v>1600.0</v>
      </c>
      <c r="G2" s="98">
        <v>1600.0</v>
      </c>
      <c r="H2" s="98">
        <v>1120.0</v>
      </c>
      <c r="I2" s="93">
        <v>1600.0</v>
      </c>
      <c r="J2" s="93" t="s">
        <v>73</v>
      </c>
      <c r="K2" s="93" t="s">
        <v>819</v>
      </c>
      <c r="L2" s="93" t="s">
        <v>820</v>
      </c>
    </row>
    <row r="3">
      <c r="A3" s="93">
        <f>_xlfn.RANK.EQ(E3,E2:E196)</f>
        <v>2</v>
      </c>
      <c r="B3" s="93" t="s">
        <v>139</v>
      </c>
      <c r="C3" s="93" t="s">
        <v>90</v>
      </c>
      <c r="D3" s="93">
        <v>5.94316529E10</v>
      </c>
      <c r="E3" s="96">
        <f t="shared" si="1"/>
        <v>3760</v>
      </c>
      <c r="F3" s="97">
        <v>1120.0</v>
      </c>
      <c r="G3" s="98">
        <v>880.0</v>
      </c>
      <c r="H3" s="98">
        <v>640.0</v>
      </c>
      <c r="I3" s="93">
        <v>1120.0</v>
      </c>
      <c r="J3" s="93" t="s">
        <v>73</v>
      </c>
      <c r="K3" s="93" t="s">
        <v>819</v>
      </c>
      <c r="L3" s="99">
        <v>23565.0</v>
      </c>
    </row>
    <row r="4">
      <c r="A4" s="93">
        <f>_xlfn.RANK.EQ(E4,E2:E197)</f>
        <v>3</v>
      </c>
      <c r="B4" s="93" t="s">
        <v>138</v>
      </c>
      <c r="C4" s="93" t="s">
        <v>96</v>
      </c>
      <c r="D4" s="93" t="s">
        <v>521</v>
      </c>
      <c r="E4" s="96">
        <f t="shared" si="1"/>
        <v>3600</v>
      </c>
      <c r="F4" s="97">
        <v>1120.0</v>
      </c>
      <c r="G4" s="98">
        <v>1120.0</v>
      </c>
      <c r="H4" s="93"/>
      <c r="I4" s="93">
        <v>1360.0</v>
      </c>
      <c r="J4" s="93" t="s">
        <v>73</v>
      </c>
      <c r="K4" s="93" t="s">
        <v>819</v>
      </c>
      <c r="L4" s="99">
        <v>23565.0</v>
      </c>
    </row>
    <row r="5">
      <c r="A5" s="93">
        <f>_xlfn.RANK.EQ(E5,E2:E198)</f>
        <v>3</v>
      </c>
      <c r="B5" s="93" t="s">
        <v>137</v>
      </c>
      <c r="C5" s="93"/>
      <c r="D5" s="93">
        <v>139921.0</v>
      </c>
      <c r="E5" s="96">
        <f t="shared" si="1"/>
        <v>3600</v>
      </c>
      <c r="F5" s="97">
        <v>1360.0</v>
      </c>
      <c r="G5" s="98">
        <v>1360.0</v>
      </c>
      <c r="H5" s="98">
        <v>880.0</v>
      </c>
      <c r="I5" s="93"/>
      <c r="J5" s="93" t="s">
        <v>73</v>
      </c>
      <c r="K5" s="93" t="s">
        <v>819</v>
      </c>
      <c r="L5" s="93" t="s">
        <v>821</v>
      </c>
    </row>
    <row r="6">
      <c r="A6" s="93">
        <f>_xlfn.RANK.EQ(E6,E2:E199)</f>
        <v>5</v>
      </c>
      <c r="B6" s="93" t="s">
        <v>554</v>
      </c>
      <c r="C6" s="93" t="s">
        <v>90</v>
      </c>
      <c r="D6" s="93">
        <v>7.0308314972E10</v>
      </c>
      <c r="E6" s="96">
        <f t="shared" si="1"/>
        <v>2640</v>
      </c>
      <c r="F6" s="97">
        <v>880.0</v>
      </c>
      <c r="G6" s="98">
        <v>880.0</v>
      </c>
      <c r="H6" s="98">
        <v>880.0</v>
      </c>
      <c r="I6" s="93"/>
      <c r="J6" s="93" t="s">
        <v>73</v>
      </c>
      <c r="K6" s="93" t="s">
        <v>819</v>
      </c>
      <c r="L6" s="99">
        <v>25055.0</v>
      </c>
    </row>
    <row r="7">
      <c r="A7" s="93">
        <f>_xlfn.RANK.EQ(E7,E2:E200)</f>
        <v>6</v>
      </c>
      <c r="B7" s="93" t="s">
        <v>662</v>
      </c>
      <c r="C7" s="93" t="s">
        <v>131</v>
      </c>
      <c r="D7" s="93">
        <v>9.03067919E10</v>
      </c>
      <c r="E7" s="96">
        <f t="shared" si="1"/>
        <v>2400</v>
      </c>
      <c r="F7" s="97">
        <v>880.0</v>
      </c>
      <c r="G7" s="98">
        <v>640.0</v>
      </c>
      <c r="H7" s="98">
        <v>880.0</v>
      </c>
      <c r="I7" s="93"/>
      <c r="J7" s="93" t="s">
        <v>73</v>
      </c>
      <c r="K7" s="93" t="s">
        <v>819</v>
      </c>
      <c r="L7" s="93" t="s">
        <v>822</v>
      </c>
    </row>
    <row r="8">
      <c r="A8" s="100">
        <f>_xlfn.RANK.EQ(E8,E2:E201)</f>
        <v>7</v>
      </c>
      <c r="B8" s="101" t="s">
        <v>385</v>
      </c>
      <c r="C8" s="101" t="s">
        <v>823</v>
      </c>
      <c r="D8" s="100"/>
      <c r="E8" s="102">
        <f t="shared" si="1"/>
        <v>1600</v>
      </c>
      <c r="F8" s="105"/>
      <c r="G8" s="100"/>
      <c r="H8" s="101">
        <v>1600.0</v>
      </c>
      <c r="I8" s="100"/>
      <c r="J8" s="93" t="s">
        <v>73</v>
      </c>
      <c r="K8" s="93" t="s">
        <v>819</v>
      </c>
      <c r="L8" s="100"/>
    </row>
    <row r="9">
      <c r="A9" s="93">
        <f>_xlfn.RANK.EQ(E9,E1:E202)</f>
        <v>8</v>
      </c>
      <c r="B9" s="93" t="s">
        <v>687</v>
      </c>
      <c r="C9" s="93" t="s">
        <v>94</v>
      </c>
      <c r="D9" s="93">
        <v>3.9362400006E10</v>
      </c>
      <c r="E9" s="96">
        <f t="shared" si="1"/>
        <v>1520</v>
      </c>
      <c r="F9" s="97"/>
      <c r="G9" s="98">
        <v>880.0</v>
      </c>
      <c r="H9" s="98">
        <v>640.0</v>
      </c>
      <c r="I9" s="93"/>
      <c r="J9" s="93" t="s">
        <v>73</v>
      </c>
      <c r="K9" s="93" t="s">
        <v>819</v>
      </c>
      <c r="L9" s="99">
        <v>24599.0</v>
      </c>
    </row>
    <row r="10">
      <c r="A10" s="100">
        <f>_xlfn.RANK.EQ(E10,E2:E200)</f>
        <v>9</v>
      </c>
      <c r="B10" s="101" t="s">
        <v>824</v>
      </c>
      <c r="C10" s="100"/>
      <c r="D10" s="100"/>
      <c r="E10" s="102">
        <f t="shared" si="1"/>
        <v>1360</v>
      </c>
      <c r="F10" s="105"/>
      <c r="G10" s="100"/>
      <c r="H10" s="101">
        <v>1360.0</v>
      </c>
      <c r="I10" s="100"/>
      <c r="J10" s="93" t="s">
        <v>73</v>
      </c>
      <c r="K10" s="93" t="s">
        <v>819</v>
      </c>
      <c r="L10" s="100"/>
    </row>
    <row r="11">
      <c r="A11" s="93">
        <f>_xlfn.RANK.EQ(E11,E2:E204)</f>
        <v>10</v>
      </c>
      <c r="B11" s="93" t="s">
        <v>725</v>
      </c>
      <c r="C11" s="93" t="s">
        <v>131</v>
      </c>
      <c r="D11" s="93">
        <v>9.69943989E10</v>
      </c>
      <c r="E11" s="96">
        <f t="shared" si="1"/>
        <v>1120</v>
      </c>
      <c r="F11" s="97"/>
      <c r="G11" s="93"/>
      <c r="H11" s="93"/>
      <c r="I11" s="93">
        <v>1120.0</v>
      </c>
      <c r="J11" s="93" t="s">
        <v>73</v>
      </c>
      <c r="K11" s="93" t="s">
        <v>819</v>
      </c>
      <c r="L11" s="99">
        <v>26820.0</v>
      </c>
    </row>
    <row r="12">
      <c r="A12" s="93">
        <f>_xlfn.RANK.EQ(E12,E2:E205)</f>
        <v>10</v>
      </c>
      <c r="B12" s="106" t="s">
        <v>825</v>
      </c>
      <c r="C12" s="107"/>
      <c r="D12" s="107"/>
      <c r="E12" s="108">
        <f t="shared" si="1"/>
        <v>1120</v>
      </c>
      <c r="F12" s="109"/>
      <c r="G12" s="106">
        <v>1120.0</v>
      </c>
      <c r="H12" s="107"/>
      <c r="I12" s="107"/>
      <c r="J12" s="93" t="s">
        <v>73</v>
      </c>
      <c r="K12" s="93" t="s">
        <v>819</v>
      </c>
      <c r="L12" s="107"/>
    </row>
    <row r="13">
      <c r="A13" s="110">
        <f>_xlfn.RANK.EQ(E13,E2:E206)</f>
        <v>10</v>
      </c>
      <c r="B13" s="101" t="s">
        <v>387</v>
      </c>
      <c r="C13" s="100"/>
      <c r="D13" s="100"/>
      <c r="E13" s="102">
        <f t="shared" si="1"/>
        <v>1120</v>
      </c>
      <c r="F13" s="105"/>
      <c r="G13" s="100"/>
      <c r="H13" s="101">
        <v>1120.0</v>
      </c>
      <c r="I13" s="100"/>
      <c r="J13" s="93" t="s">
        <v>73</v>
      </c>
      <c r="K13" s="93" t="s">
        <v>819</v>
      </c>
      <c r="L13" s="100"/>
    </row>
    <row r="14">
      <c r="A14" s="30">
        <f>_xlfn.RANK.EQ(E14,E2:E198)</f>
        <v>13</v>
      </c>
      <c r="B14" s="93" t="s">
        <v>750</v>
      </c>
      <c r="C14" s="93" t="s">
        <v>95</v>
      </c>
      <c r="D14" s="93" t="s">
        <v>751</v>
      </c>
      <c r="E14" s="96">
        <f t="shared" si="1"/>
        <v>880</v>
      </c>
      <c r="F14" s="97"/>
      <c r="G14" s="93"/>
      <c r="H14" s="93"/>
      <c r="I14" s="93">
        <v>880.0</v>
      </c>
      <c r="J14" s="93" t="s">
        <v>73</v>
      </c>
      <c r="K14" s="93" t="s">
        <v>819</v>
      </c>
      <c r="L14" s="93" t="s">
        <v>826</v>
      </c>
    </row>
    <row r="15">
      <c r="A15" s="30">
        <f>_xlfn.RANK.EQ(E15,E2:E209)</f>
        <v>13</v>
      </c>
      <c r="B15" s="101" t="s">
        <v>540</v>
      </c>
      <c r="C15" s="101" t="s">
        <v>89</v>
      </c>
      <c r="D15" s="100"/>
      <c r="E15" s="96">
        <f t="shared" si="1"/>
        <v>880</v>
      </c>
      <c r="F15" s="97"/>
      <c r="G15" s="101">
        <v>880.0</v>
      </c>
      <c r="H15" s="100"/>
      <c r="I15" s="100"/>
      <c r="J15" s="93" t="s">
        <v>73</v>
      </c>
      <c r="K15" s="93" t="s">
        <v>819</v>
      </c>
      <c r="L15" s="100"/>
    </row>
    <row r="16" ht="15.75" customHeight="1">
      <c r="A16" s="110">
        <f>_xlfn.RANK.EQ(E16,E2:E209)</f>
        <v>13</v>
      </c>
      <c r="B16" s="101" t="s">
        <v>827</v>
      </c>
      <c r="C16" s="100"/>
      <c r="D16" s="100"/>
      <c r="E16" s="102">
        <f t="shared" si="1"/>
        <v>880</v>
      </c>
      <c r="F16" s="105"/>
      <c r="G16" s="100"/>
      <c r="H16" s="101">
        <v>880.0</v>
      </c>
      <c r="I16" s="100"/>
      <c r="J16" s="93" t="s">
        <v>73</v>
      </c>
      <c r="K16" s="93" t="s">
        <v>819</v>
      </c>
      <c r="L16" s="100"/>
    </row>
    <row r="17" ht="15.75" customHeight="1">
      <c r="A17" s="110">
        <f>_xlfn.RANK.EQ(E17,E2:E210)</f>
        <v>16</v>
      </c>
      <c r="B17" s="101" t="s">
        <v>828</v>
      </c>
      <c r="C17" s="100"/>
      <c r="D17" s="100"/>
      <c r="E17" s="102">
        <f t="shared" si="1"/>
        <v>640</v>
      </c>
      <c r="F17" s="105"/>
      <c r="G17" s="100"/>
      <c r="H17" s="101">
        <v>640.0</v>
      </c>
      <c r="I17" s="100"/>
      <c r="J17" s="93" t="s">
        <v>73</v>
      </c>
      <c r="K17" s="93" t="s">
        <v>819</v>
      </c>
      <c r="L17" s="100"/>
    </row>
    <row r="18" ht="15.75" customHeight="1">
      <c r="A18" s="110">
        <f>_xlfn.RANK.EQ(E18,E2:E211)</f>
        <v>16</v>
      </c>
      <c r="B18" s="101" t="s">
        <v>829</v>
      </c>
      <c r="C18" s="100"/>
      <c r="D18" s="100"/>
      <c r="E18" s="102">
        <f t="shared" si="1"/>
        <v>640</v>
      </c>
      <c r="F18" s="105"/>
      <c r="G18" s="100"/>
      <c r="H18" s="101">
        <v>640.0</v>
      </c>
      <c r="I18" s="100"/>
      <c r="J18" s="93" t="s">
        <v>73</v>
      </c>
      <c r="K18" s="93" t="s">
        <v>819</v>
      </c>
      <c r="L18" s="100"/>
    </row>
    <row r="19" ht="15.75" customHeight="1">
      <c r="A19" s="110">
        <f>_xlfn.RANK.EQ(E19,E2:E212)</f>
        <v>16</v>
      </c>
      <c r="B19" s="101" t="s">
        <v>830</v>
      </c>
      <c r="C19" s="101" t="s">
        <v>823</v>
      </c>
      <c r="D19" s="100"/>
      <c r="E19" s="102">
        <f t="shared" si="1"/>
        <v>640</v>
      </c>
      <c r="F19" s="105"/>
      <c r="G19" s="100"/>
      <c r="H19" s="101">
        <v>640.0</v>
      </c>
      <c r="I19" s="100"/>
      <c r="J19" s="93" t="s">
        <v>73</v>
      </c>
      <c r="K19" s="93" t="s">
        <v>819</v>
      </c>
      <c r="L19" s="100"/>
    </row>
    <row r="20" ht="15.75" customHeight="1">
      <c r="A20" s="110">
        <f>_xlfn.RANK.EQ(E20,E2:E213)</f>
        <v>16</v>
      </c>
      <c r="B20" s="101" t="s">
        <v>831</v>
      </c>
      <c r="C20" s="100"/>
      <c r="D20" s="100"/>
      <c r="E20" s="102">
        <f t="shared" si="1"/>
        <v>640</v>
      </c>
      <c r="F20" s="105"/>
      <c r="G20" s="100"/>
      <c r="H20" s="101">
        <v>640.0</v>
      </c>
      <c r="I20" s="100"/>
      <c r="J20" s="93" t="s">
        <v>73</v>
      </c>
      <c r="K20" s="93" t="s">
        <v>819</v>
      </c>
      <c r="L20" s="100"/>
    </row>
    <row r="21" ht="15.75" customHeight="1">
      <c r="A21" s="110">
        <f>_xlfn.RANK.EQ(E21,E2:E214)</f>
        <v>20</v>
      </c>
      <c r="B21" s="101" t="s">
        <v>525</v>
      </c>
      <c r="C21" s="100"/>
      <c r="D21" s="100"/>
      <c r="E21" s="102">
        <f t="shared" si="1"/>
        <v>400</v>
      </c>
      <c r="F21" s="105"/>
      <c r="G21" s="100"/>
      <c r="H21" s="101">
        <v>400.0</v>
      </c>
      <c r="I21" s="100"/>
      <c r="J21" s="93" t="s">
        <v>73</v>
      </c>
      <c r="K21" s="93" t="s">
        <v>819</v>
      </c>
      <c r="L21" s="100"/>
    </row>
    <row r="22" ht="15.75" customHeight="1">
      <c r="F22" s="111"/>
    </row>
    <row r="23" ht="15.75" customHeight="1">
      <c r="F23" s="17"/>
    </row>
    <row r="24" ht="15.75" customHeight="1">
      <c r="F24" s="17"/>
    </row>
    <row r="25" ht="15.75" customHeight="1">
      <c r="F25" s="17"/>
    </row>
    <row r="26" ht="15.75" customHeight="1">
      <c r="F26" s="17"/>
    </row>
    <row r="27" ht="15.75" customHeight="1">
      <c r="F27" s="17"/>
    </row>
    <row r="28" ht="15.75" customHeight="1">
      <c r="F28" s="17"/>
    </row>
    <row r="29" ht="15.75" customHeight="1">
      <c r="F29" s="17"/>
    </row>
    <row r="30" ht="15.75" customHeight="1">
      <c r="F30" s="17"/>
    </row>
    <row r="31" ht="15.75" customHeight="1">
      <c r="F31" s="17"/>
    </row>
    <row r="32" ht="15.75" customHeight="1">
      <c r="F32" s="17"/>
    </row>
    <row r="33" ht="15.75" customHeight="1">
      <c r="F33" s="17"/>
    </row>
    <row r="34" ht="15.75" customHeight="1">
      <c r="F34" s="17"/>
    </row>
    <row r="35" ht="15.75" customHeight="1">
      <c r="F35" s="17"/>
    </row>
    <row r="36" ht="15.75" customHeight="1">
      <c r="F36" s="17"/>
    </row>
    <row r="37" ht="15.75" customHeight="1">
      <c r="F37" s="17"/>
    </row>
    <row r="38" ht="15.75" customHeight="1">
      <c r="F38" s="17"/>
    </row>
    <row r="39" ht="15.75" customHeight="1">
      <c r="F39" s="17"/>
    </row>
    <row r="40" ht="15.75" customHeight="1">
      <c r="F40" s="17"/>
    </row>
    <row r="41" ht="15.75" customHeight="1">
      <c r="F41" s="17"/>
    </row>
    <row r="42" ht="15.75" customHeight="1">
      <c r="F42" s="17"/>
    </row>
    <row r="43" ht="15.75" customHeight="1">
      <c r="F43" s="17"/>
    </row>
    <row r="44" ht="15.75" customHeight="1">
      <c r="F44" s="17"/>
    </row>
    <row r="45" ht="15.75" customHeight="1">
      <c r="F45" s="17"/>
    </row>
    <row r="46" ht="15.75" customHeight="1">
      <c r="F46" s="17"/>
    </row>
    <row r="47" ht="15.75" customHeight="1">
      <c r="F47" s="17"/>
    </row>
    <row r="48" ht="15.75" customHeight="1">
      <c r="F48" s="17"/>
    </row>
    <row r="49" ht="15.75" customHeight="1">
      <c r="F49" s="17"/>
    </row>
    <row r="50" ht="15.75" customHeight="1">
      <c r="F50" s="17"/>
    </row>
    <row r="51" ht="15.75" customHeight="1">
      <c r="F51" s="17"/>
    </row>
    <row r="52" ht="15.75" customHeight="1">
      <c r="F52" s="17"/>
    </row>
    <row r="53" ht="15.75" customHeight="1">
      <c r="F53" s="17"/>
    </row>
    <row r="54" ht="15.75" customHeight="1">
      <c r="F54" s="17"/>
    </row>
    <row r="55" ht="15.75" customHeight="1">
      <c r="F55" s="17"/>
    </row>
    <row r="56" ht="15.75" customHeight="1">
      <c r="F56" s="17"/>
    </row>
    <row r="57" ht="15.75" customHeight="1">
      <c r="F57" s="17"/>
    </row>
    <row r="58" ht="15.75" customHeight="1">
      <c r="F58" s="17"/>
    </row>
    <row r="59" ht="15.75" customHeight="1">
      <c r="F59" s="17"/>
    </row>
    <row r="60" ht="15.75" customHeight="1">
      <c r="F60" s="17"/>
    </row>
    <row r="61" ht="15.75" customHeight="1">
      <c r="F61" s="17"/>
    </row>
    <row r="62" ht="15.75" customHeight="1">
      <c r="F62" s="17"/>
    </row>
    <row r="63" ht="15.75" customHeight="1">
      <c r="F63" s="17"/>
    </row>
    <row r="64" ht="15.75" customHeight="1">
      <c r="F64" s="17"/>
    </row>
    <row r="65" ht="15.75" customHeight="1">
      <c r="F65" s="17"/>
    </row>
    <row r="66" ht="15.75" customHeight="1">
      <c r="F66" s="17"/>
    </row>
    <row r="67" ht="15.75" customHeight="1">
      <c r="F67" s="17"/>
    </row>
    <row r="68" ht="15.75" customHeight="1">
      <c r="F68" s="17"/>
    </row>
    <row r="69" ht="15.75" customHeight="1">
      <c r="F69" s="17"/>
    </row>
    <row r="70" ht="15.75" customHeight="1">
      <c r="F70" s="17"/>
    </row>
    <row r="71" ht="15.75" customHeight="1">
      <c r="F71" s="17"/>
    </row>
    <row r="72" ht="15.75" customHeight="1">
      <c r="F72" s="17"/>
    </row>
    <row r="73" ht="15.75" customHeight="1">
      <c r="F73" s="17"/>
    </row>
    <row r="74" ht="15.75" customHeight="1">
      <c r="F74" s="17"/>
    </row>
    <row r="75" ht="15.75" customHeight="1">
      <c r="F75" s="17"/>
    </row>
    <row r="76" ht="15.75" customHeight="1">
      <c r="F76" s="17"/>
    </row>
    <row r="77" ht="15.75" customHeight="1">
      <c r="F77" s="17"/>
    </row>
    <row r="78" ht="15.75" customHeight="1">
      <c r="F78" s="17"/>
    </row>
    <row r="79" ht="15.75" customHeight="1">
      <c r="F79" s="17"/>
    </row>
    <row r="80" ht="15.75" customHeight="1">
      <c r="F80" s="17"/>
    </row>
    <row r="81" ht="15.75" customHeight="1">
      <c r="F81" s="17"/>
    </row>
    <row r="82" ht="15.75" customHeight="1">
      <c r="F82" s="17"/>
    </row>
    <row r="83" ht="15.75" customHeight="1">
      <c r="F83" s="17"/>
    </row>
    <row r="84" ht="15.75" customHeight="1">
      <c r="F84" s="17"/>
    </row>
    <row r="85" ht="15.75" customHeight="1">
      <c r="F85" s="17"/>
    </row>
    <row r="86" ht="15.75" customHeight="1">
      <c r="F86" s="17"/>
    </row>
    <row r="87" ht="15.75" customHeight="1">
      <c r="F87" s="17"/>
    </row>
    <row r="88" ht="15.75" customHeight="1">
      <c r="F88" s="17"/>
    </row>
    <row r="89" ht="15.75" customHeight="1">
      <c r="F89" s="17"/>
    </row>
    <row r="90" ht="15.75" customHeight="1">
      <c r="F90" s="17"/>
    </row>
    <row r="91" ht="15.75" customHeight="1">
      <c r="F91" s="17"/>
    </row>
    <row r="92" ht="15.75" customHeight="1">
      <c r="F92" s="17"/>
    </row>
    <row r="93" ht="15.75" customHeight="1">
      <c r="F93" s="17"/>
    </row>
    <row r="94" ht="15.75" customHeight="1">
      <c r="F94" s="17"/>
    </row>
    <row r="95" ht="15.75" customHeight="1">
      <c r="F95" s="17"/>
    </row>
    <row r="96" ht="15.75" customHeight="1">
      <c r="F96" s="17"/>
    </row>
    <row r="97" ht="15.75" customHeight="1">
      <c r="F97" s="17"/>
    </row>
    <row r="98" ht="15.75" customHeight="1">
      <c r="F98" s="17"/>
    </row>
    <row r="99" ht="15.75" customHeight="1">
      <c r="F99" s="17"/>
    </row>
    <row r="100" ht="15.75" customHeight="1">
      <c r="F100" s="17"/>
    </row>
    <row r="101" ht="15.75" customHeight="1">
      <c r="F101" s="17"/>
    </row>
    <row r="102" ht="15.75" customHeight="1">
      <c r="F102" s="17"/>
    </row>
    <row r="103" ht="15.75" customHeight="1">
      <c r="F103" s="17"/>
    </row>
    <row r="104" ht="15.75" customHeight="1">
      <c r="F104" s="17"/>
    </row>
    <row r="105" ht="15.75" customHeight="1">
      <c r="F105" s="17"/>
    </row>
    <row r="106" ht="15.75" customHeight="1">
      <c r="F106" s="17"/>
    </row>
    <row r="107" ht="15.75" customHeight="1">
      <c r="F107" s="17"/>
    </row>
    <row r="108" ht="15.75" customHeight="1">
      <c r="F108" s="17"/>
    </row>
    <row r="109" ht="15.75" customHeight="1">
      <c r="F109" s="17"/>
    </row>
    <row r="110" ht="15.75" customHeight="1">
      <c r="F110" s="17"/>
    </row>
    <row r="111" ht="15.75" customHeight="1">
      <c r="F111" s="17"/>
    </row>
    <row r="112" ht="15.75" customHeight="1">
      <c r="F112" s="17"/>
    </row>
    <row r="113" ht="15.75" customHeight="1">
      <c r="F113" s="17"/>
    </row>
    <row r="114" ht="15.75" customHeight="1">
      <c r="F114" s="17"/>
    </row>
    <row r="115" ht="15.75" customHeight="1">
      <c r="F115" s="17"/>
    </row>
    <row r="116" ht="15.75" customHeight="1">
      <c r="F116" s="17"/>
    </row>
    <row r="117" ht="15.75" customHeight="1">
      <c r="F117" s="17"/>
    </row>
    <row r="118" ht="15.75" customHeight="1">
      <c r="F118" s="17"/>
    </row>
    <row r="119" ht="15.75" customHeight="1">
      <c r="F119" s="17"/>
    </row>
    <row r="120" ht="15.75" customHeight="1">
      <c r="F120" s="17"/>
    </row>
    <row r="121" ht="15.75" customHeight="1">
      <c r="F121" s="17"/>
    </row>
    <row r="122" ht="15.75" customHeight="1">
      <c r="F122" s="17"/>
    </row>
    <row r="123" ht="15.75" customHeight="1">
      <c r="F123" s="17"/>
    </row>
    <row r="124" ht="15.75" customHeight="1">
      <c r="F124" s="17"/>
    </row>
    <row r="125" ht="15.75" customHeight="1">
      <c r="F125" s="17"/>
    </row>
    <row r="126" ht="15.75" customHeight="1">
      <c r="F126" s="17"/>
    </row>
    <row r="127" ht="15.75" customHeight="1">
      <c r="F127" s="17"/>
    </row>
    <row r="128" ht="15.75" customHeight="1">
      <c r="F128" s="17"/>
    </row>
    <row r="129" ht="15.75" customHeight="1">
      <c r="F129" s="17"/>
    </row>
    <row r="130" ht="15.75" customHeight="1">
      <c r="F130" s="17"/>
    </row>
    <row r="131" ht="15.75" customHeight="1">
      <c r="F131" s="17"/>
    </row>
    <row r="132" ht="15.75" customHeight="1">
      <c r="F132" s="17"/>
    </row>
    <row r="133" ht="15.75" customHeight="1">
      <c r="F133" s="17"/>
    </row>
    <row r="134" ht="15.75" customHeight="1">
      <c r="F134" s="17"/>
    </row>
    <row r="135" ht="15.75" customHeight="1">
      <c r="F135" s="17"/>
    </row>
    <row r="136" ht="15.75" customHeight="1">
      <c r="F136" s="17"/>
    </row>
    <row r="137" ht="15.75" customHeight="1">
      <c r="F137" s="17"/>
    </row>
    <row r="138" ht="15.75" customHeight="1">
      <c r="F138" s="17"/>
    </row>
    <row r="139" ht="15.75" customHeight="1">
      <c r="F139" s="17"/>
    </row>
    <row r="140" ht="15.75" customHeight="1">
      <c r="F140" s="17"/>
    </row>
    <row r="141" ht="15.75" customHeight="1">
      <c r="F141" s="17"/>
    </row>
    <row r="142" ht="15.75" customHeight="1">
      <c r="F142" s="17"/>
    </row>
    <row r="143" ht="15.75" customHeight="1">
      <c r="F143" s="17"/>
    </row>
    <row r="144" ht="15.75" customHeight="1">
      <c r="F144" s="17"/>
    </row>
    <row r="145" ht="15.75" customHeight="1">
      <c r="F145" s="17"/>
    </row>
    <row r="146" ht="15.75" customHeight="1">
      <c r="F146" s="17"/>
    </row>
    <row r="147" ht="15.75" customHeight="1">
      <c r="F147" s="17"/>
    </row>
    <row r="148" ht="15.75" customHeight="1">
      <c r="F148" s="17"/>
    </row>
    <row r="149" ht="15.75" customHeight="1">
      <c r="F149" s="17"/>
    </row>
    <row r="150" ht="15.75" customHeight="1">
      <c r="F150" s="17"/>
    </row>
    <row r="151" ht="15.75" customHeight="1">
      <c r="F151" s="17"/>
    </row>
    <row r="152" ht="15.75" customHeight="1">
      <c r="F152" s="17"/>
    </row>
    <row r="153" ht="15.75" customHeight="1">
      <c r="F153" s="17"/>
    </row>
    <row r="154" ht="15.75" customHeight="1">
      <c r="F154" s="17"/>
    </row>
    <row r="155" ht="15.75" customHeight="1">
      <c r="F155" s="17"/>
    </row>
    <row r="156" ht="15.75" customHeight="1">
      <c r="F156" s="17"/>
    </row>
    <row r="157" ht="15.75" customHeight="1">
      <c r="F157" s="17"/>
    </row>
    <row r="158" ht="15.75" customHeight="1">
      <c r="F158" s="17"/>
    </row>
    <row r="159" ht="15.75" customHeight="1">
      <c r="F159" s="17"/>
    </row>
    <row r="160" ht="15.75" customHeight="1">
      <c r="F160" s="17"/>
    </row>
    <row r="161" ht="15.75" customHeight="1">
      <c r="F161" s="17"/>
    </row>
    <row r="162" ht="15.75" customHeight="1">
      <c r="F162" s="17"/>
    </row>
    <row r="163" ht="15.75" customHeight="1">
      <c r="F163" s="17"/>
    </row>
    <row r="164" ht="15.75" customHeight="1">
      <c r="F164" s="17"/>
    </row>
    <row r="165" ht="15.75" customHeight="1">
      <c r="F165" s="17"/>
    </row>
    <row r="166" ht="15.75" customHeight="1">
      <c r="F166" s="17"/>
    </row>
    <row r="167" ht="15.75" customHeight="1">
      <c r="F167" s="17"/>
    </row>
    <row r="168" ht="15.75" customHeight="1">
      <c r="F168" s="17"/>
    </row>
    <row r="169" ht="15.75" customHeight="1">
      <c r="F169" s="17"/>
    </row>
    <row r="170" ht="15.75" customHeight="1">
      <c r="F170" s="17"/>
    </row>
    <row r="171" ht="15.75" customHeight="1">
      <c r="F171" s="17"/>
    </row>
    <row r="172" ht="15.75" customHeight="1">
      <c r="F172" s="17"/>
    </row>
    <row r="173" ht="15.75" customHeight="1">
      <c r="F173" s="17"/>
    </row>
    <row r="174" ht="15.75" customHeight="1">
      <c r="F174" s="17"/>
    </row>
    <row r="175" ht="15.75" customHeight="1">
      <c r="F175" s="17"/>
    </row>
    <row r="176" ht="15.75" customHeight="1">
      <c r="F176" s="17"/>
    </row>
    <row r="177" ht="15.75" customHeight="1">
      <c r="F177" s="17"/>
    </row>
    <row r="178" ht="15.75" customHeight="1">
      <c r="F178" s="17"/>
    </row>
    <row r="179" ht="15.75" customHeight="1">
      <c r="F179" s="17"/>
    </row>
    <row r="180" ht="15.75" customHeight="1">
      <c r="F180" s="17"/>
    </row>
    <row r="181" ht="15.75" customHeight="1">
      <c r="F181" s="17"/>
    </row>
    <row r="182" ht="15.75" customHeight="1">
      <c r="F182" s="17"/>
    </row>
    <row r="183" ht="15.75" customHeight="1">
      <c r="F183" s="17"/>
    </row>
    <row r="184" ht="15.75" customHeight="1">
      <c r="F184" s="17"/>
    </row>
    <row r="185" ht="15.75" customHeight="1">
      <c r="F185" s="17"/>
    </row>
    <row r="186" ht="15.75" customHeight="1">
      <c r="F186" s="17"/>
    </row>
    <row r="187" ht="15.75" customHeight="1">
      <c r="F187" s="17"/>
    </row>
    <row r="188" ht="15.75" customHeight="1">
      <c r="F188" s="17"/>
    </row>
    <row r="189" ht="15.75" customHeight="1">
      <c r="F189" s="17"/>
    </row>
    <row r="190" ht="15.75" customHeight="1">
      <c r="F190" s="17"/>
    </row>
    <row r="191" ht="15.75" customHeight="1">
      <c r="F191" s="17"/>
    </row>
    <row r="192" ht="15.75" customHeight="1">
      <c r="F192" s="17"/>
    </row>
    <row r="193" ht="15.75" customHeight="1">
      <c r="F193" s="17"/>
    </row>
    <row r="194" ht="15.75" customHeight="1">
      <c r="F194" s="17"/>
    </row>
    <row r="195" ht="15.75" customHeight="1">
      <c r="F195" s="17"/>
    </row>
    <row r="196" ht="15.75" customHeight="1">
      <c r="F196" s="17"/>
    </row>
    <row r="197" ht="15.75" customHeight="1">
      <c r="F197" s="17"/>
    </row>
    <row r="198" ht="15.75" customHeight="1">
      <c r="F198" s="17"/>
    </row>
    <row r="199" ht="15.75" customHeight="1">
      <c r="F199" s="17"/>
    </row>
    <row r="200" ht="15.75" customHeight="1">
      <c r="F200" s="17"/>
    </row>
    <row r="201" ht="15.75" customHeight="1">
      <c r="F201" s="17"/>
    </row>
    <row r="202" ht="15.75" customHeight="1">
      <c r="F202" s="17"/>
    </row>
    <row r="203" ht="15.75" customHeight="1">
      <c r="F203" s="17"/>
    </row>
    <row r="204" ht="15.75" customHeight="1">
      <c r="F204" s="17"/>
    </row>
    <row r="205" ht="15.75" customHeight="1">
      <c r="F205" s="17"/>
    </row>
    <row r="206" ht="15.75" customHeight="1">
      <c r="F206" s="17"/>
    </row>
    <row r="207" ht="15.75" customHeight="1">
      <c r="F207" s="17"/>
    </row>
    <row r="208" ht="15.75" customHeight="1">
      <c r="F208" s="17"/>
    </row>
    <row r="209" ht="15.75" customHeight="1">
      <c r="F209" s="17"/>
    </row>
    <row r="210" ht="15.75" customHeight="1">
      <c r="F210" s="17"/>
    </row>
    <row r="211" ht="15.75" customHeight="1">
      <c r="F211" s="17"/>
    </row>
    <row r="212" ht="15.75" customHeight="1">
      <c r="F212" s="17"/>
    </row>
    <row r="213" ht="15.75" customHeight="1">
      <c r="F213" s="17"/>
    </row>
    <row r="214" ht="15.75" customHeight="1">
      <c r="F214" s="17"/>
    </row>
    <row r="215" ht="15.75" customHeight="1">
      <c r="F215" s="17"/>
    </row>
    <row r="216" ht="15.75" customHeight="1">
      <c r="F216" s="17"/>
    </row>
    <row r="217" ht="15.75" customHeight="1">
      <c r="F217" s="17"/>
    </row>
    <row r="218" ht="15.75" customHeight="1">
      <c r="F218" s="17"/>
    </row>
    <row r="219" ht="15.75" customHeight="1">
      <c r="F219" s="17"/>
    </row>
    <row r="220" ht="15.75" customHeight="1">
      <c r="F220" s="17"/>
    </row>
    <row r="221" ht="15.75" customHeight="1">
      <c r="F221" s="17"/>
    </row>
    <row r="222" ht="15.75" customHeight="1">
      <c r="F222" s="17"/>
    </row>
    <row r="223" ht="15.75" customHeight="1">
      <c r="F223" s="17"/>
    </row>
    <row r="224" ht="15.75" customHeight="1">
      <c r="F224" s="17"/>
    </row>
    <row r="225" ht="15.75" customHeight="1">
      <c r="F225" s="17"/>
    </row>
    <row r="226" ht="15.75" customHeight="1">
      <c r="F226" s="17"/>
    </row>
    <row r="227" ht="15.75" customHeight="1">
      <c r="F227" s="17"/>
    </row>
    <row r="228" ht="15.75" customHeight="1">
      <c r="F228" s="17"/>
    </row>
    <row r="229" ht="15.75" customHeight="1">
      <c r="F229" s="17"/>
    </row>
    <row r="230" ht="15.75" customHeight="1">
      <c r="F230" s="17"/>
    </row>
    <row r="231" ht="15.75" customHeight="1">
      <c r="F231" s="17"/>
    </row>
    <row r="232" ht="15.75" customHeight="1">
      <c r="F232" s="17"/>
    </row>
    <row r="233" ht="15.75" customHeight="1">
      <c r="F233" s="17"/>
    </row>
    <row r="234" ht="15.75" customHeight="1">
      <c r="F234" s="17"/>
    </row>
    <row r="235" ht="15.75" customHeight="1">
      <c r="F235" s="17"/>
    </row>
    <row r="236" ht="15.75" customHeight="1">
      <c r="F236" s="17"/>
    </row>
    <row r="237" ht="15.75" customHeight="1">
      <c r="F237" s="17"/>
    </row>
    <row r="238" ht="15.75" customHeight="1">
      <c r="F238" s="17"/>
    </row>
    <row r="239" ht="15.75" customHeight="1">
      <c r="F239" s="17"/>
    </row>
    <row r="240" ht="15.75" customHeight="1">
      <c r="F240" s="17"/>
    </row>
    <row r="241" ht="15.75" customHeight="1">
      <c r="F241" s="17"/>
    </row>
    <row r="242" ht="15.75" customHeight="1">
      <c r="F242" s="17"/>
    </row>
    <row r="243" ht="15.75" customHeight="1">
      <c r="F243" s="17"/>
    </row>
    <row r="244" ht="15.75" customHeight="1">
      <c r="F244" s="17"/>
    </row>
    <row r="245" ht="15.75" customHeight="1">
      <c r="F245" s="17"/>
    </row>
    <row r="246" ht="15.75" customHeight="1">
      <c r="F246" s="17"/>
    </row>
    <row r="247" ht="15.75" customHeight="1">
      <c r="F247" s="17"/>
    </row>
    <row r="248" ht="15.75" customHeight="1">
      <c r="F248" s="17"/>
    </row>
    <row r="249" ht="15.75" customHeight="1">
      <c r="F249" s="17"/>
    </row>
    <row r="250" ht="15.75" customHeight="1">
      <c r="F250" s="17"/>
    </row>
    <row r="251" ht="15.75" customHeight="1">
      <c r="F251" s="17"/>
    </row>
    <row r="252" ht="15.75" customHeight="1">
      <c r="F252" s="17"/>
    </row>
    <row r="253" ht="15.75" customHeight="1">
      <c r="F253" s="17"/>
    </row>
    <row r="254" ht="15.75" customHeight="1">
      <c r="F254" s="17"/>
    </row>
    <row r="255" ht="15.75" customHeight="1">
      <c r="F255" s="17"/>
    </row>
    <row r="256" ht="15.75" customHeight="1">
      <c r="F256" s="17"/>
    </row>
    <row r="257" ht="15.75" customHeight="1">
      <c r="F257" s="17"/>
    </row>
    <row r="258" ht="15.75" customHeight="1">
      <c r="F258" s="17"/>
    </row>
    <row r="259" ht="15.75" customHeight="1">
      <c r="F259" s="17"/>
    </row>
    <row r="260" ht="15.75" customHeight="1">
      <c r="F260" s="17"/>
    </row>
    <row r="261" ht="15.75" customHeight="1">
      <c r="F261" s="17"/>
    </row>
    <row r="262" ht="15.75" customHeight="1">
      <c r="F262" s="17"/>
    </row>
    <row r="263" ht="15.75" customHeight="1">
      <c r="F263" s="17"/>
    </row>
    <row r="264" ht="15.75" customHeight="1">
      <c r="F264" s="17"/>
    </row>
    <row r="265" ht="15.75" customHeight="1">
      <c r="F265" s="17"/>
    </row>
    <row r="266" ht="15.75" customHeight="1">
      <c r="F266" s="17"/>
    </row>
    <row r="267" ht="15.75" customHeight="1">
      <c r="F267" s="17"/>
    </row>
    <row r="268" ht="15.75" customHeight="1">
      <c r="F268" s="17"/>
    </row>
    <row r="269" ht="15.75" customHeight="1">
      <c r="F269" s="17"/>
    </row>
    <row r="270" ht="15.75" customHeight="1">
      <c r="F270" s="17"/>
    </row>
    <row r="271" ht="15.75" customHeight="1">
      <c r="F271" s="17"/>
    </row>
    <row r="272" ht="15.75" customHeight="1">
      <c r="F272" s="17"/>
    </row>
    <row r="273" ht="15.75" customHeight="1">
      <c r="F273" s="17"/>
    </row>
    <row r="274" ht="15.75" customHeight="1">
      <c r="F274" s="17"/>
    </row>
    <row r="275" ht="15.75" customHeight="1">
      <c r="F275" s="17"/>
    </row>
    <row r="276" ht="15.75" customHeight="1">
      <c r="F276" s="17"/>
    </row>
    <row r="277" ht="15.75" customHeight="1">
      <c r="F277" s="17"/>
    </row>
    <row r="278" ht="15.75" customHeight="1">
      <c r="F278" s="17"/>
    </row>
    <row r="279" ht="15.75" customHeight="1">
      <c r="F279" s="17"/>
    </row>
    <row r="280" ht="15.75" customHeight="1">
      <c r="F280" s="17"/>
    </row>
    <row r="281" ht="15.75" customHeight="1">
      <c r="F281" s="17"/>
    </row>
    <row r="282" ht="15.75" customHeight="1">
      <c r="F282" s="17"/>
    </row>
    <row r="283" ht="15.75" customHeight="1">
      <c r="F283" s="17"/>
    </row>
    <row r="284" ht="15.75" customHeight="1">
      <c r="F284" s="17"/>
    </row>
    <row r="285" ht="15.75" customHeight="1">
      <c r="F285" s="17"/>
    </row>
    <row r="286" ht="15.75" customHeight="1">
      <c r="F286" s="17"/>
    </row>
    <row r="287" ht="15.75" customHeight="1">
      <c r="F287" s="17"/>
    </row>
    <row r="288" ht="15.75" customHeight="1">
      <c r="F288" s="17"/>
    </row>
    <row r="289" ht="15.75" customHeight="1">
      <c r="F289" s="17"/>
    </row>
    <row r="290" ht="15.75" customHeight="1">
      <c r="F290" s="17"/>
    </row>
    <row r="291" ht="15.75" customHeight="1">
      <c r="F291" s="17"/>
    </row>
    <row r="292" ht="15.75" customHeight="1">
      <c r="F292" s="17"/>
    </row>
    <row r="293" ht="15.75" customHeight="1">
      <c r="F293" s="17"/>
    </row>
    <row r="294" ht="15.75" customHeight="1">
      <c r="F294" s="17"/>
    </row>
    <row r="295" ht="15.75" customHeight="1">
      <c r="F295" s="17"/>
    </row>
    <row r="296" ht="15.75" customHeight="1">
      <c r="F296" s="17"/>
    </row>
    <row r="297" ht="15.75" customHeight="1">
      <c r="F297" s="17"/>
    </row>
    <row r="298" ht="15.75" customHeight="1">
      <c r="F298" s="17"/>
    </row>
    <row r="299" ht="15.75" customHeight="1">
      <c r="F299" s="17"/>
    </row>
    <row r="300" ht="15.75" customHeight="1">
      <c r="F300" s="17"/>
    </row>
    <row r="301" ht="15.75" customHeight="1">
      <c r="F301" s="17"/>
    </row>
    <row r="302" ht="15.75" customHeight="1">
      <c r="F302" s="17"/>
    </row>
    <row r="303" ht="15.75" customHeight="1">
      <c r="F303" s="17"/>
    </row>
    <row r="304" ht="15.75" customHeight="1">
      <c r="F304" s="17"/>
    </row>
    <row r="305" ht="15.75" customHeight="1">
      <c r="F305" s="17"/>
    </row>
    <row r="306" ht="15.75" customHeight="1">
      <c r="F306" s="17"/>
    </row>
    <row r="307" ht="15.75" customHeight="1">
      <c r="F307" s="17"/>
    </row>
    <row r="308" ht="15.75" customHeight="1">
      <c r="F308" s="17"/>
    </row>
    <row r="309" ht="15.75" customHeight="1">
      <c r="F309" s="17"/>
    </row>
    <row r="310" ht="15.75" customHeight="1">
      <c r="F310" s="17"/>
    </row>
    <row r="311" ht="15.75" customHeight="1">
      <c r="F311" s="17"/>
    </row>
    <row r="312" ht="15.75" customHeight="1">
      <c r="F312" s="17"/>
    </row>
    <row r="313" ht="15.75" customHeight="1">
      <c r="F313" s="17"/>
    </row>
    <row r="314" ht="15.75" customHeight="1">
      <c r="F314" s="17"/>
    </row>
    <row r="315" ht="15.75" customHeight="1">
      <c r="F315" s="17"/>
    </row>
    <row r="316" ht="15.75" customHeight="1">
      <c r="F316" s="17"/>
    </row>
    <row r="317" ht="15.75" customHeight="1">
      <c r="F317" s="17"/>
    </row>
    <row r="318" ht="15.75" customHeight="1">
      <c r="F318" s="17"/>
    </row>
    <row r="319" ht="15.75" customHeight="1">
      <c r="F319" s="17"/>
    </row>
    <row r="320" ht="15.75" customHeight="1">
      <c r="F320" s="17"/>
    </row>
    <row r="321" ht="15.75" customHeight="1">
      <c r="F321" s="17"/>
    </row>
    <row r="322" ht="15.75" customHeight="1">
      <c r="F322" s="17"/>
    </row>
    <row r="323" ht="15.75" customHeight="1">
      <c r="F323" s="17"/>
    </row>
    <row r="324" ht="15.75" customHeight="1">
      <c r="F324" s="17"/>
    </row>
    <row r="325" ht="15.75" customHeight="1">
      <c r="F325" s="17"/>
    </row>
    <row r="326" ht="15.75" customHeight="1">
      <c r="F326" s="17"/>
    </row>
    <row r="327" ht="15.75" customHeight="1">
      <c r="F327" s="17"/>
    </row>
    <row r="328" ht="15.75" customHeight="1">
      <c r="F328" s="17"/>
    </row>
    <row r="329" ht="15.75" customHeight="1">
      <c r="F329" s="17"/>
    </row>
    <row r="330" ht="15.75" customHeight="1">
      <c r="F330" s="17"/>
    </row>
    <row r="331" ht="15.75" customHeight="1">
      <c r="F331" s="17"/>
    </row>
    <row r="332" ht="15.75" customHeight="1">
      <c r="F332" s="17"/>
    </row>
    <row r="333" ht="15.75" customHeight="1">
      <c r="F333" s="17"/>
    </row>
    <row r="334" ht="15.75" customHeight="1">
      <c r="F334" s="17"/>
    </row>
    <row r="335" ht="15.75" customHeight="1">
      <c r="F335" s="17"/>
    </row>
    <row r="336" ht="15.75" customHeight="1">
      <c r="F336" s="17"/>
    </row>
    <row r="337" ht="15.75" customHeight="1">
      <c r="F337" s="17"/>
    </row>
    <row r="338" ht="15.75" customHeight="1">
      <c r="F338" s="17"/>
    </row>
    <row r="339" ht="15.75" customHeight="1">
      <c r="F339" s="17"/>
    </row>
    <row r="340" ht="15.75" customHeight="1">
      <c r="F340" s="17"/>
    </row>
    <row r="341" ht="15.75" customHeight="1">
      <c r="F341" s="17"/>
    </row>
    <row r="342" ht="15.75" customHeight="1">
      <c r="F342" s="17"/>
    </row>
    <row r="343" ht="15.75" customHeight="1">
      <c r="F343" s="17"/>
    </row>
    <row r="344" ht="15.75" customHeight="1">
      <c r="F344" s="17"/>
    </row>
    <row r="345" ht="15.75" customHeight="1">
      <c r="F345" s="17"/>
    </row>
    <row r="346" ht="15.75" customHeight="1">
      <c r="F346" s="17"/>
    </row>
    <row r="347" ht="15.75" customHeight="1">
      <c r="F347" s="17"/>
    </row>
    <row r="348" ht="15.75" customHeight="1">
      <c r="F348" s="17"/>
    </row>
    <row r="349" ht="15.75" customHeight="1">
      <c r="F349" s="17"/>
    </row>
    <row r="350" ht="15.75" customHeight="1">
      <c r="F350" s="17"/>
    </row>
    <row r="351" ht="15.75" customHeight="1">
      <c r="F351" s="17"/>
    </row>
    <row r="352" ht="15.75" customHeight="1">
      <c r="F352" s="17"/>
    </row>
    <row r="353" ht="15.75" customHeight="1">
      <c r="F353" s="17"/>
    </row>
    <row r="354" ht="15.75" customHeight="1">
      <c r="F354" s="17"/>
    </row>
    <row r="355" ht="15.75" customHeight="1">
      <c r="F355" s="17"/>
    </row>
    <row r="356" ht="15.75" customHeight="1">
      <c r="F356" s="17"/>
    </row>
    <row r="357" ht="15.75" customHeight="1">
      <c r="F357" s="17"/>
    </row>
    <row r="358" ht="15.75" customHeight="1">
      <c r="F358" s="17"/>
    </row>
    <row r="359" ht="15.75" customHeight="1">
      <c r="F359" s="17"/>
    </row>
    <row r="360" ht="15.75" customHeight="1">
      <c r="F360" s="17"/>
    </row>
    <row r="361" ht="15.75" customHeight="1">
      <c r="F361" s="17"/>
    </row>
    <row r="362" ht="15.75" customHeight="1">
      <c r="F362" s="17"/>
    </row>
    <row r="363" ht="15.75" customHeight="1">
      <c r="F363" s="17"/>
    </row>
    <row r="364" ht="15.75" customHeight="1">
      <c r="F364" s="17"/>
    </row>
    <row r="365" ht="15.75" customHeight="1">
      <c r="F365" s="17"/>
    </row>
    <row r="366" ht="15.75" customHeight="1">
      <c r="F366" s="17"/>
    </row>
    <row r="367" ht="15.75" customHeight="1">
      <c r="F367" s="17"/>
    </row>
    <row r="368" ht="15.75" customHeight="1">
      <c r="F368" s="17"/>
    </row>
    <row r="369" ht="15.75" customHeight="1">
      <c r="F369" s="17"/>
    </row>
    <row r="370" ht="15.75" customHeight="1">
      <c r="F370" s="17"/>
    </row>
    <row r="371" ht="15.75" customHeight="1">
      <c r="F371" s="17"/>
    </row>
    <row r="372" ht="15.75" customHeight="1">
      <c r="F372" s="17"/>
    </row>
    <row r="373" ht="15.75" customHeight="1">
      <c r="F373" s="17"/>
    </row>
    <row r="374" ht="15.75" customHeight="1">
      <c r="F374" s="17"/>
    </row>
    <row r="375" ht="15.75" customHeight="1">
      <c r="F375" s="17"/>
    </row>
    <row r="376" ht="15.75" customHeight="1">
      <c r="F376" s="17"/>
    </row>
    <row r="377" ht="15.75" customHeight="1">
      <c r="F377" s="17"/>
    </row>
    <row r="378" ht="15.75" customHeight="1">
      <c r="F378" s="17"/>
    </row>
    <row r="379" ht="15.75" customHeight="1">
      <c r="F379" s="17"/>
    </row>
    <row r="380" ht="15.75" customHeight="1">
      <c r="F380" s="17"/>
    </row>
    <row r="381" ht="15.75" customHeight="1">
      <c r="F381" s="17"/>
    </row>
    <row r="382" ht="15.75" customHeight="1">
      <c r="F382" s="17"/>
    </row>
    <row r="383" ht="15.75" customHeight="1">
      <c r="F383" s="17"/>
    </row>
    <row r="384" ht="15.75" customHeight="1">
      <c r="F384" s="17"/>
    </row>
    <row r="385" ht="15.75" customHeight="1">
      <c r="F385" s="17"/>
    </row>
    <row r="386" ht="15.75" customHeight="1">
      <c r="F386" s="17"/>
    </row>
    <row r="387" ht="15.75" customHeight="1">
      <c r="F387" s="17"/>
    </row>
    <row r="388" ht="15.75" customHeight="1">
      <c r="F388" s="17"/>
    </row>
    <row r="389" ht="15.75" customHeight="1">
      <c r="F389" s="17"/>
    </row>
    <row r="390" ht="15.75" customHeight="1">
      <c r="F390" s="17"/>
    </row>
    <row r="391" ht="15.75" customHeight="1">
      <c r="F391" s="17"/>
    </row>
    <row r="392" ht="15.75" customHeight="1">
      <c r="F392" s="17"/>
    </row>
    <row r="393" ht="15.75" customHeight="1">
      <c r="F393" s="17"/>
    </row>
    <row r="394" ht="15.75" customHeight="1">
      <c r="F394" s="17"/>
    </row>
    <row r="395" ht="15.75" customHeight="1">
      <c r="F395" s="17"/>
    </row>
    <row r="396" ht="15.75" customHeight="1">
      <c r="F396" s="17"/>
    </row>
    <row r="397" ht="15.75" customHeight="1">
      <c r="F397" s="17"/>
    </row>
    <row r="398" ht="15.75" customHeight="1">
      <c r="F398" s="17"/>
    </row>
    <row r="399" ht="15.75" customHeight="1">
      <c r="F399" s="17"/>
    </row>
    <row r="400" ht="15.75" customHeight="1">
      <c r="F400" s="17"/>
    </row>
    <row r="401" ht="15.75" customHeight="1">
      <c r="F401" s="17"/>
    </row>
    <row r="402" ht="15.75" customHeight="1">
      <c r="F402" s="17"/>
    </row>
    <row r="403" ht="15.75" customHeight="1">
      <c r="F403" s="17"/>
    </row>
    <row r="404" ht="15.75" customHeight="1">
      <c r="F404" s="17"/>
    </row>
    <row r="405" ht="15.75" customHeight="1">
      <c r="F405" s="17"/>
    </row>
    <row r="406" ht="15.75" customHeight="1">
      <c r="F406" s="17"/>
    </row>
    <row r="407" ht="15.75" customHeight="1">
      <c r="F407" s="17"/>
    </row>
    <row r="408" ht="15.75" customHeight="1">
      <c r="F408" s="17"/>
    </row>
    <row r="409" ht="15.75" customHeight="1">
      <c r="F409" s="17"/>
    </row>
    <row r="410" ht="15.75" customHeight="1">
      <c r="F410" s="17"/>
    </row>
    <row r="411" ht="15.75" customHeight="1">
      <c r="F411" s="17"/>
    </row>
    <row r="412" ht="15.75" customHeight="1">
      <c r="F412" s="17"/>
    </row>
    <row r="413" ht="15.75" customHeight="1">
      <c r="F413" s="17"/>
    </row>
    <row r="414" ht="15.75" customHeight="1">
      <c r="F414" s="17"/>
    </row>
    <row r="415" ht="15.75" customHeight="1">
      <c r="F415" s="17"/>
    </row>
    <row r="416" ht="15.75" customHeight="1">
      <c r="F416" s="17"/>
    </row>
    <row r="417" ht="15.75" customHeight="1">
      <c r="F417" s="17"/>
    </row>
    <row r="418" ht="15.75" customHeight="1">
      <c r="F418" s="17"/>
    </row>
    <row r="419" ht="15.75" customHeight="1">
      <c r="F419" s="17"/>
    </row>
    <row r="420" ht="15.75" customHeight="1">
      <c r="F420" s="17"/>
    </row>
    <row r="421" ht="15.75" customHeight="1">
      <c r="F421" s="17"/>
    </row>
    <row r="422" ht="15.75" customHeight="1">
      <c r="F422" s="17"/>
    </row>
    <row r="423" ht="15.75" customHeight="1">
      <c r="F423" s="17"/>
    </row>
    <row r="424" ht="15.75" customHeight="1">
      <c r="F424" s="17"/>
    </row>
    <row r="425" ht="15.75" customHeight="1">
      <c r="F425" s="17"/>
    </row>
    <row r="426" ht="15.75" customHeight="1">
      <c r="F426" s="17"/>
    </row>
    <row r="427" ht="15.75" customHeight="1">
      <c r="F427" s="17"/>
    </row>
    <row r="428" ht="15.75" customHeight="1">
      <c r="F428" s="17"/>
    </row>
    <row r="429" ht="15.75" customHeight="1">
      <c r="F429" s="17"/>
    </row>
    <row r="430" ht="15.75" customHeight="1">
      <c r="F430" s="17"/>
    </row>
    <row r="431" ht="15.75" customHeight="1">
      <c r="F431" s="17"/>
    </row>
    <row r="432" ht="15.75" customHeight="1">
      <c r="F432" s="17"/>
    </row>
    <row r="433" ht="15.75" customHeight="1">
      <c r="F433" s="17"/>
    </row>
    <row r="434" ht="15.75" customHeight="1">
      <c r="F434" s="17"/>
    </row>
    <row r="435" ht="15.75" customHeight="1">
      <c r="F435" s="17"/>
    </row>
    <row r="436" ht="15.75" customHeight="1">
      <c r="F436" s="17"/>
    </row>
    <row r="437" ht="15.75" customHeight="1">
      <c r="F437" s="17"/>
    </row>
    <row r="438" ht="15.75" customHeight="1">
      <c r="F438" s="17"/>
    </row>
    <row r="439" ht="15.75" customHeight="1">
      <c r="F439" s="17"/>
    </row>
    <row r="440" ht="15.75" customHeight="1">
      <c r="F440" s="17"/>
    </row>
    <row r="441" ht="15.75" customHeight="1">
      <c r="F441" s="17"/>
    </row>
    <row r="442" ht="15.75" customHeight="1">
      <c r="F442" s="17"/>
    </row>
    <row r="443" ht="15.75" customHeight="1">
      <c r="F443" s="17"/>
    </row>
    <row r="444" ht="15.75" customHeight="1">
      <c r="F444" s="17"/>
    </row>
    <row r="445" ht="15.75" customHeight="1">
      <c r="F445" s="17"/>
    </row>
    <row r="446" ht="15.75" customHeight="1">
      <c r="F446" s="17"/>
    </row>
    <row r="447" ht="15.75" customHeight="1">
      <c r="F447" s="17"/>
    </row>
    <row r="448" ht="15.75" customHeight="1">
      <c r="F448" s="17"/>
    </row>
    <row r="449" ht="15.75" customHeight="1">
      <c r="F449" s="17"/>
    </row>
    <row r="450" ht="15.75" customHeight="1">
      <c r="F450" s="17"/>
    </row>
    <row r="451" ht="15.75" customHeight="1">
      <c r="F451" s="17"/>
    </row>
    <row r="452" ht="15.75" customHeight="1">
      <c r="F452" s="17"/>
    </row>
    <row r="453" ht="15.75" customHeight="1">
      <c r="F453" s="17"/>
    </row>
    <row r="454" ht="15.75" customHeight="1">
      <c r="F454" s="17"/>
    </row>
    <row r="455" ht="15.75" customHeight="1">
      <c r="F455" s="17"/>
    </row>
    <row r="456" ht="15.75" customHeight="1">
      <c r="F456" s="17"/>
    </row>
    <row r="457" ht="15.75" customHeight="1">
      <c r="F457" s="17"/>
    </row>
    <row r="458" ht="15.75" customHeight="1">
      <c r="F458" s="17"/>
    </row>
    <row r="459" ht="15.75" customHeight="1">
      <c r="F459" s="17"/>
    </row>
    <row r="460" ht="15.75" customHeight="1">
      <c r="F460" s="17"/>
    </row>
    <row r="461" ht="15.75" customHeight="1">
      <c r="F461" s="17"/>
    </row>
    <row r="462" ht="15.75" customHeight="1">
      <c r="F462" s="17"/>
    </row>
    <row r="463" ht="15.75" customHeight="1">
      <c r="F463" s="17"/>
    </row>
    <row r="464" ht="15.75" customHeight="1">
      <c r="F464" s="17"/>
    </row>
    <row r="465" ht="15.75" customHeight="1">
      <c r="F465" s="17"/>
    </row>
    <row r="466" ht="15.75" customHeight="1">
      <c r="F466" s="17"/>
    </row>
    <row r="467" ht="15.75" customHeight="1">
      <c r="F467" s="17"/>
    </row>
    <row r="468" ht="15.75" customHeight="1">
      <c r="F468" s="17"/>
    </row>
    <row r="469" ht="15.75" customHeight="1">
      <c r="F469" s="17"/>
    </row>
    <row r="470" ht="15.75" customHeight="1">
      <c r="F470" s="17"/>
    </row>
    <row r="471" ht="15.75" customHeight="1">
      <c r="F471" s="17"/>
    </row>
    <row r="472" ht="15.75" customHeight="1">
      <c r="F472" s="17"/>
    </row>
    <row r="473" ht="15.75" customHeight="1">
      <c r="F473" s="17"/>
    </row>
    <row r="474" ht="15.75" customHeight="1">
      <c r="F474" s="17"/>
    </row>
    <row r="475" ht="15.75" customHeight="1">
      <c r="F475" s="17"/>
    </row>
    <row r="476" ht="15.75" customHeight="1">
      <c r="F476" s="17"/>
    </row>
    <row r="477" ht="15.75" customHeight="1">
      <c r="F477" s="17"/>
    </row>
    <row r="478" ht="15.75" customHeight="1">
      <c r="F478" s="17"/>
    </row>
    <row r="479" ht="15.75" customHeight="1">
      <c r="F479" s="17"/>
    </row>
    <row r="480" ht="15.75" customHeight="1">
      <c r="F480" s="17"/>
    </row>
    <row r="481" ht="15.75" customHeight="1">
      <c r="F481" s="17"/>
    </row>
    <row r="482" ht="15.75" customHeight="1">
      <c r="F482" s="17"/>
    </row>
    <row r="483" ht="15.75" customHeight="1">
      <c r="F483" s="17"/>
    </row>
    <row r="484" ht="15.75" customHeight="1">
      <c r="F484" s="17"/>
    </row>
    <row r="485" ht="15.75" customHeight="1">
      <c r="F485" s="17"/>
    </row>
    <row r="486" ht="15.75" customHeight="1">
      <c r="F486" s="17"/>
    </row>
    <row r="487" ht="15.75" customHeight="1">
      <c r="F487" s="17"/>
    </row>
    <row r="488" ht="15.75" customHeight="1">
      <c r="F488" s="17"/>
    </row>
    <row r="489" ht="15.75" customHeight="1">
      <c r="F489" s="17"/>
    </row>
    <row r="490" ht="15.75" customHeight="1">
      <c r="F490" s="17"/>
    </row>
    <row r="491" ht="15.75" customHeight="1">
      <c r="F491" s="17"/>
    </row>
    <row r="492" ht="15.75" customHeight="1">
      <c r="F492" s="17"/>
    </row>
    <row r="493" ht="15.75" customHeight="1">
      <c r="F493" s="17"/>
    </row>
    <row r="494" ht="15.75" customHeight="1">
      <c r="F494" s="17"/>
    </row>
    <row r="495" ht="15.75" customHeight="1">
      <c r="F495" s="17"/>
    </row>
    <row r="496" ht="15.75" customHeight="1">
      <c r="F496" s="17"/>
    </row>
    <row r="497" ht="15.75" customHeight="1">
      <c r="F497" s="17"/>
    </row>
    <row r="498" ht="15.75" customHeight="1">
      <c r="F498" s="17"/>
    </row>
    <row r="499" ht="15.75" customHeight="1">
      <c r="F499" s="17"/>
    </row>
    <row r="500" ht="15.75" customHeight="1">
      <c r="F500" s="17"/>
    </row>
    <row r="501" ht="15.75" customHeight="1">
      <c r="F501" s="17"/>
    </row>
    <row r="502" ht="15.75" customHeight="1">
      <c r="F502" s="17"/>
    </row>
    <row r="503" ht="15.75" customHeight="1">
      <c r="F503" s="17"/>
    </row>
    <row r="504" ht="15.75" customHeight="1">
      <c r="F504" s="17"/>
    </row>
    <row r="505" ht="15.75" customHeight="1">
      <c r="F505" s="17"/>
    </row>
    <row r="506" ht="15.75" customHeight="1">
      <c r="F506" s="17"/>
    </row>
    <row r="507" ht="15.75" customHeight="1">
      <c r="F507" s="17"/>
    </row>
    <row r="508" ht="15.75" customHeight="1">
      <c r="F508" s="17"/>
    </row>
    <row r="509" ht="15.75" customHeight="1">
      <c r="F509" s="17"/>
    </row>
    <row r="510" ht="15.75" customHeight="1">
      <c r="F510" s="17"/>
    </row>
    <row r="511" ht="15.75" customHeight="1">
      <c r="F511" s="17"/>
    </row>
    <row r="512" ht="15.75" customHeight="1">
      <c r="F512" s="17"/>
    </row>
    <row r="513" ht="15.75" customHeight="1">
      <c r="F513" s="17"/>
    </row>
    <row r="514" ht="15.75" customHeight="1">
      <c r="F514" s="17"/>
    </row>
    <row r="515" ht="15.75" customHeight="1">
      <c r="F515" s="17"/>
    </row>
    <row r="516" ht="15.75" customHeight="1">
      <c r="F516" s="17"/>
    </row>
    <row r="517" ht="15.75" customHeight="1">
      <c r="F517" s="17"/>
    </row>
    <row r="518" ht="15.75" customHeight="1">
      <c r="F518" s="17"/>
    </row>
    <row r="519" ht="15.75" customHeight="1">
      <c r="F519" s="17"/>
    </row>
    <row r="520" ht="15.75" customHeight="1">
      <c r="F520" s="17"/>
    </row>
    <row r="521" ht="15.75" customHeight="1">
      <c r="F521" s="17"/>
    </row>
    <row r="522" ht="15.75" customHeight="1">
      <c r="F522" s="17"/>
    </row>
    <row r="523" ht="15.75" customHeight="1">
      <c r="F523" s="17"/>
    </row>
    <row r="524" ht="15.75" customHeight="1">
      <c r="F524" s="17"/>
    </row>
    <row r="525" ht="15.75" customHeight="1">
      <c r="F525" s="17"/>
    </row>
    <row r="526" ht="15.75" customHeight="1">
      <c r="F526" s="17"/>
    </row>
    <row r="527" ht="15.75" customHeight="1">
      <c r="F527" s="17"/>
    </row>
    <row r="528" ht="15.75" customHeight="1">
      <c r="F528" s="17"/>
    </row>
    <row r="529" ht="15.75" customHeight="1">
      <c r="F529" s="17"/>
    </row>
    <row r="530" ht="15.75" customHeight="1">
      <c r="F530" s="17"/>
    </row>
    <row r="531" ht="15.75" customHeight="1">
      <c r="F531" s="17"/>
    </row>
    <row r="532" ht="15.75" customHeight="1">
      <c r="F532" s="17"/>
    </row>
    <row r="533" ht="15.75" customHeight="1">
      <c r="F533" s="17"/>
    </row>
    <row r="534" ht="15.75" customHeight="1">
      <c r="F534" s="17"/>
    </row>
    <row r="535" ht="15.75" customHeight="1">
      <c r="F535" s="17"/>
    </row>
    <row r="536" ht="15.75" customHeight="1">
      <c r="F536" s="17"/>
    </row>
    <row r="537" ht="15.75" customHeight="1">
      <c r="F537" s="17"/>
    </row>
    <row r="538" ht="15.75" customHeight="1">
      <c r="F538" s="17"/>
    </row>
    <row r="539" ht="15.75" customHeight="1">
      <c r="F539" s="17"/>
    </row>
    <row r="540" ht="15.75" customHeight="1">
      <c r="F540" s="17"/>
    </row>
    <row r="541" ht="15.75" customHeight="1">
      <c r="F541" s="17"/>
    </row>
    <row r="542" ht="15.75" customHeight="1">
      <c r="F542" s="17"/>
    </row>
    <row r="543" ht="15.75" customHeight="1">
      <c r="F543" s="17"/>
    </row>
    <row r="544" ht="15.75" customHeight="1">
      <c r="F544" s="17"/>
    </row>
    <row r="545" ht="15.75" customHeight="1">
      <c r="F545" s="17"/>
    </row>
    <row r="546" ht="15.75" customHeight="1">
      <c r="F546" s="17"/>
    </row>
    <row r="547" ht="15.75" customHeight="1">
      <c r="F547" s="17"/>
    </row>
    <row r="548" ht="15.75" customHeight="1">
      <c r="F548" s="17"/>
    </row>
    <row r="549" ht="15.75" customHeight="1">
      <c r="F549" s="17"/>
    </row>
    <row r="550" ht="15.75" customHeight="1">
      <c r="F550" s="17"/>
    </row>
    <row r="551" ht="15.75" customHeight="1">
      <c r="F551" s="17"/>
    </row>
    <row r="552" ht="15.75" customHeight="1">
      <c r="F552" s="17"/>
    </row>
    <row r="553" ht="15.75" customHeight="1">
      <c r="F553" s="17"/>
    </row>
    <row r="554" ht="15.75" customHeight="1">
      <c r="F554" s="17"/>
    </row>
    <row r="555" ht="15.75" customHeight="1">
      <c r="F555" s="17"/>
    </row>
    <row r="556" ht="15.75" customHeight="1">
      <c r="F556" s="17"/>
    </row>
    <row r="557" ht="15.75" customHeight="1">
      <c r="F557" s="17"/>
    </row>
    <row r="558" ht="15.75" customHeight="1">
      <c r="F558" s="17"/>
    </row>
    <row r="559" ht="15.75" customHeight="1">
      <c r="F559" s="17"/>
    </row>
    <row r="560" ht="15.75" customHeight="1">
      <c r="F560" s="17"/>
    </row>
    <row r="561" ht="15.75" customHeight="1">
      <c r="F561" s="17"/>
    </row>
    <row r="562" ht="15.75" customHeight="1">
      <c r="F562" s="17"/>
    </row>
    <row r="563" ht="15.75" customHeight="1">
      <c r="F563" s="17"/>
    </row>
    <row r="564" ht="15.75" customHeight="1">
      <c r="F564" s="17"/>
    </row>
    <row r="565" ht="15.75" customHeight="1">
      <c r="F565" s="17"/>
    </row>
    <row r="566" ht="15.75" customHeight="1">
      <c r="F566" s="17"/>
    </row>
    <row r="567" ht="15.75" customHeight="1">
      <c r="F567" s="17"/>
    </row>
    <row r="568" ht="15.75" customHeight="1">
      <c r="F568" s="17"/>
    </row>
    <row r="569" ht="15.75" customHeight="1">
      <c r="F569" s="17"/>
    </row>
    <row r="570" ht="15.75" customHeight="1">
      <c r="F570" s="17"/>
    </row>
    <row r="571" ht="15.75" customHeight="1">
      <c r="F571" s="17"/>
    </row>
    <row r="572" ht="15.75" customHeight="1">
      <c r="F572" s="17"/>
    </row>
    <row r="573" ht="15.75" customHeight="1">
      <c r="F573" s="17"/>
    </row>
    <row r="574" ht="15.75" customHeight="1">
      <c r="F574" s="17"/>
    </row>
    <row r="575" ht="15.75" customHeight="1">
      <c r="F575" s="17"/>
    </row>
    <row r="576" ht="15.75" customHeight="1">
      <c r="F576" s="17"/>
    </row>
    <row r="577" ht="15.75" customHeight="1">
      <c r="F577" s="17"/>
    </row>
    <row r="578" ht="15.75" customHeight="1">
      <c r="F578" s="17"/>
    </row>
    <row r="579" ht="15.75" customHeight="1">
      <c r="F579" s="17"/>
    </row>
    <row r="580" ht="15.75" customHeight="1">
      <c r="F580" s="17"/>
    </row>
    <row r="581" ht="15.75" customHeight="1">
      <c r="F581" s="17"/>
    </row>
    <row r="582" ht="15.75" customHeight="1">
      <c r="F582" s="17"/>
    </row>
    <row r="583" ht="15.75" customHeight="1">
      <c r="F583" s="17"/>
    </row>
    <row r="584" ht="15.75" customHeight="1">
      <c r="F584" s="17"/>
    </row>
    <row r="585" ht="15.75" customHeight="1">
      <c r="F585" s="17"/>
    </row>
    <row r="586" ht="15.75" customHeight="1">
      <c r="F586" s="17"/>
    </row>
    <row r="587" ht="15.75" customHeight="1">
      <c r="F587" s="17"/>
    </row>
    <row r="588" ht="15.75" customHeight="1">
      <c r="F588" s="17"/>
    </row>
    <row r="589" ht="15.75" customHeight="1">
      <c r="F589" s="17"/>
    </row>
    <row r="590" ht="15.75" customHeight="1">
      <c r="F590" s="17"/>
    </row>
    <row r="591" ht="15.75" customHeight="1">
      <c r="F591" s="17"/>
    </row>
    <row r="592" ht="15.75" customHeight="1">
      <c r="F592" s="17"/>
    </row>
    <row r="593" ht="15.75" customHeight="1">
      <c r="F593" s="17"/>
    </row>
    <row r="594" ht="15.75" customHeight="1">
      <c r="F594" s="17"/>
    </row>
    <row r="595" ht="15.75" customHeight="1">
      <c r="F595" s="17"/>
    </row>
    <row r="596" ht="15.75" customHeight="1">
      <c r="F596" s="17"/>
    </row>
    <row r="597" ht="15.75" customHeight="1">
      <c r="F597" s="17"/>
    </row>
    <row r="598" ht="15.75" customHeight="1">
      <c r="F598" s="17"/>
    </row>
    <row r="599" ht="15.75" customHeight="1">
      <c r="F599" s="17"/>
    </row>
    <row r="600" ht="15.75" customHeight="1">
      <c r="F600" s="17"/>
    </row>
    <row r="601" ht="15.75" customHeight="1">
      <c r="F601" s="17"/>
    </row>
    <row r="602" ht="15.75" customHeight="1">
      <c r="F602" s="17"/>
    </row>
    <row r="603" ht="15.75" customHeight="1">
      <c r="F603" s="17"/>
    </row>
    <row r="604" ht="15.75" customHeight="1">
      <c r="F604" s="17"/>
    </row>
    <row r="605" ht="15.75" customHeight="1">
      <c r="F605" s="17"/>
    </row>
    <row r="606" ht="15.75" customHeight="1">
      <c r="F606" s="17"/>
    </row>
    <row r="607" ht="15.75" customHeight="1">
      <c r="F607" s="17"/>
    </row>
    <row r="608" ht="15.75" customHeight="1">
      <c r="F608" s="17"/>
    </row>
    <row r="609" ht="15.75" customHeight="1">
      <c r="F609" s="17"/>
    </row>
    <row r="610" ht="15.75" customHeight="1">
      <c r="F610" s="17"/>
    </row>
    <row r="611" ht="15.75" customHeight="1">
      <c r="F611" s="17"/>
    </row>
    <row r="612" ht="15.75" customHeight="1">
      <c r="F612" s="17"/>
    </row>
    <row r="613" ht="15.75" customHeight="1">
      <c r="F613" s="17"/>
    </row>
    <row r="614" ht="15.75" customHeight="1">
      <c r="F614" s="17"/>
    </row>
    <row r="615" ht="15.75" customHeight="1">
      <c r="F615" s="17"/>
    </row>
    <row r="616" ht="15.75" customHeight="1">
      <c r="F616" s="17"/>
    </row>
    <row r="617" ht="15.75" customHeight="1">
      <c r="F617" s="17"/>
    </row>
    <row r="618" ht="15.75" customHeight="1">
      <c r="F618" s="17"/>
    </row>
    <row r="619" ht="15.75" customHeight="1">
      <c r="F619" s="17"/>
    </row>
    <row r="620" ht="15.75" customHeight="1">
      <c r="F620" s="17"/>
    </row>
    <row r="621" ht="15.75" customHeight="1">
      <c r="F621" s="17"/>
    </row>
    <row r="622" ht="15.75" customHeight="1">
      <c r="F622" s="17"/>
    </row>
    <row r="623" ht="15.75" customHeight="1">
      <c r="F623" s="17"/>
    </row>
    <row r="624" ht="15.75" customHeight="1">
      <c r="F624" s="17"/>
    </row>
    <row r="625" ht="15.75" customHeight="1">
      <c r="F625" s="17"/>
    </row>
    <row r="626" ht="15.75" customHeight="1">
      <c r="F626" s="17"/>
    </row>
    <row r="627" ht="15.75" customHeight="1">
      <c r="F627" s="17"/>
    </row>
    <row r="628" ht="15.75" customHeight="1">
      <c r="F628" s="17"/>
    </row>
    <row r="629" ht="15.75" customHeight="1">
      <c r="F629" s="17"/>
    </row>
    <row r="630" ht="15.75" customHeight="1">
      <c r="F630" s="17"/>
    </row>
    <row r="631" ht="15.75" customHeight="1">
      <c r="F631" s="17"/>
    </row>
    <row r="632" ht="15.75" customHeight="1">
      <c r="F632" s="17"/>
    </row>
    <row r="633" ht="15.75" customHeight="1">
      <c r="F633" s="17"/>
    </row>
    <row r="634" ht="15.75" customHeight="1">
      <c r="F634" s="17"/>
    </row>
    <row r="635" ht="15.75" customHeight="1">
      <c r="F635" s="17"/>
    </row>
    <row r="636" ht="15.75" customHeight="1">
      <c r="F636" s="17"/>
    </row>
    <row r="637" ht="15.75" customHeight="1">
      <c r="F637" s="17"/>
    </row>
    <row r="638" ht="15.75" customHeight="1">
      <c r="F638" s="17"/>
    </row>
    <row r="639" ht="15.75" customHeight="1">
      <c r="F639" s="17"/>
    </row>
    <row r="640" ht="15.75" customHeight="1">
      <c r="F640" s="17"/>
    </row>
    <row r="641" ht="15.75" customHeight="1">
      <c r="F641" s="17"/>
    </row>
    <row r="642" ht="15.75" customHeight="1">
      <c r="F642" s="17"/>
    </row>
    <row r="643" ht="15.75" customHeight="1">
      <c r="F643" s="17"/>
    </row>
    <row r="644" ht="15.75" customHeight="1">
      <c r="F644" s="17"/>
    </row>
    <row r="645" ht="15.75" customHeight="1">
      <c r="F645" s="17"/>
    </row>
    <row r="646" ht="15.75" customHeight="1">
      <c r="F646" s="17"/>
    </row>
    <row r="647" ht="15.75" customHeight="1">
      <c r="F647" s="17"/>
    </row>
    <row r="648" ht="15.75" customHeight="1">
      <c r="F648" s="17"/>
    </row>
    <row r="649" ht="15.75" customHeight="1">
      <c r="F649" s="17"/>
    </row>
    <row r="650" ht="15.75" customHeight="1">
      <c r="F650" s="17"/>
    </row>
    <row r="651" ht="15.75" customHeight="1">
      <c r="F651" s="17"/>
    </row>
    <row r="652" ht="15.75" customHeight="1">
      <c r="F652" s="17"/>
    </row>
    <row r="653" ht="15.75" customHeight="1">
      <c r="F653" s="17"/>
    </row>
    <row r="654" ht="15.75" customHeight="1">
      <c r="F654" s="17"/>
    </row>
    <row r="655" ht="15.75" customHeight="1">
      <c r="F655" s="17"/>
    </row>
    <row r="656" ht="15.75" customHeight="1">
      <c r="F656" s="17"/>
    </row>
    <row r="657" ht="15.75" customHeight="1">
      <c r="F657" s="17"/>
    </row>
    <row r="658" ht="15.75" customHeight="1">
      <c r="F658" s="17"/>
    </row>
    <row r="659" ht="15.75" customHeight="1">
      <c r="F659" s="17"/>
    </row>
    <row r="660" ht="15.75" customHeight="1">
      <c r="F660" s="17"/>
    </row>
    <row r="661" ht="15.75" customHeight="1">
      <c r="F661" s="17"/>
    </row>
    <row r="662" ht="15.75" customHeight="1">
      <c r="F662" s="17"/>
    </row>
    <row r="663" ht="15.75" customHeight="1">
      <c r="F663" s="17"/>
    </row>
    <row r="664" ht="15.75" customHeight="1">
      <c r="F664" s="17"/>
    </row>
    <row r="665" ht="15.75" customHeight="1">
      <c r="F665" s="17"/>
    </row>
    <row r="666" ht="15.75" customHeight="1">
      <c r="F666" s="17"/>
    </row>
    <row r="667" ht="15.75" customHeight="1">
      <c r="F667" s="17"/>
    </row>
    <row r="668" ht="15.75" customHeight="1">
      <c r="F668" s="17"/>
    </row>
    <row r="669" ht="15.75" customHeight="1">
      <c r="F669" s="17"/>
    </row>
    <row r="670" ht="15.75" customHeight="1">
      <c r="F670" s="17"/>
    </row>
    <row r="671" ht="15.75" customHeight="1">
      <c r="F671" s="17"/>
    </row>
    <row r="672" ht="15.75" customHeight="1">
      <c r="F672" s="17"/>
    </row>
    <row r="673" ht="15.75" customHeight="1">
      <c r="F673" s="17"/>
    </row>
    <row r="674" ht="15.75" customHeight="1">
      <c r="F674" s="17"/>
    </row>
    <row r="675" ht="15.75" customHeight="1">
      <c r="F675" s="17"/>
    </row>
    <row r="676" ht="15.75" customHeight="1">
      <c r="F676" s="17"/>
    </row>
    <row r="677" ht="15.75" customHeight="1">
      <c r="F677" s="17"/>
    </row>
    <row r="678" ht="15.75" customHeight="1">
      <c r="F678" s="17"/>
    </row>
    <row r="679" ht="15.75" customHeight="1">
      <c r="F679" s="17"/>
    </row>
    <row r="680" ht="15.75" customHeight="1">
      <c r="F680" s="17"/>
    </row>
    <row r="681" ht="15.75" customHeight="1">
      <c r="F681" s="17"/>
    </row>
    <row r="682" ht="15.75" customHeight="1">
      <c r="F682" s="17"/>
    </row>
    <row r="683" ht="15.75" customHeight="1">
      <c r="F683" s="17"/>
    </row>
    <row r="684" ht="15.75" customHeight="1">
      <c r="F684" s="17"/>
    </row>
    <row r="685" ht="15.75" customHeight="1">
      <c r="F685" s="17"/>
    </row>
    <row r="686" ht="15.75" customHeight="1">
      <c r="F686" s="17"/>
    </row>
    <row r="687" ht="15.75" customHeight="1">
      <c r="F687" s="17"/>
    </row>
    <row r="688" ht="15.75" customHeight="1">
      <c r="F688" s="17"/>
    </row>
    <row r="689" ht="15.75" customHeight="1">
      <c r="F689" s="17"/>
    </row>
    <row r="690" ht="15.75" customHeight="1">
      <c r="F690" s="17"/>
    </row>
    <row r="691" ht="15.75" customHeight="1">
      <c r="F691" s="17"/>
    </row>
    <row r="692" ht="15.75" customHeight="1">
      <c r="F692" s="17"/>
    </row>
    <row r="693" ht="15.75" customHeight="1">
      <c r="F693" s="17"/>
    </row>
    <row r="694" ht="15.75" customHeight="1">
      <c r="F694" s="17"/>
    </row>
    <row r="695" ht="15.75" customHeight="1">
      <c r="F695" s="17"/>
    </row>
    <row r="696" ht="15.75" customHeight="1">
      <c r="F696" s="17"/>
    </row>
    <row r="697" ht="15.75" customHeight="1">
      <c r="F697" s="17"/>
    </row>
    <row r="698" ht="15.75" customHeight="1">
      <c r="F698" s="17"/>
    </row>
    <row r="699" ht="15.75" customHeight="1">
      <c r="F699" s="17"/>
    </row>
    <row r="700" ht="15.75" customHeight="1">
      <c r="F700" s="17"/>
    </row>
    <row r="701" ht="15.75" customHeight="1">
      <c r="F701" s="17"/>
    </row>
    <row r="702" ht="15.75" customHeight="1">
      <c r="F702" s="17"/>
    </row>
    <row r="703" ht="15.75" customHeight="1">
      <c r="F703" s="17"/>
    </row>
    <row r="704" ht="15.75" customHeight="1">
      <c r="F704" s="17"/>
    </row>
    <row r="705" ht="15.75" customHeight="1">
      <c r="F705" s="17"/>
    </row>
    <row r="706" ht="15.75" customHeight="1">
      <c r="F706" s="17"/>
    </row>
    <row r="707" ht="15.75" customHeight="1">
      <c r="F707" s="17"/>
    </row>
    <row r="708" ht="15.75" customHeight="1">
      <c r="F708" s="17"/>
    </row>
    <row r="709" ht="15.75" customHeight="1">
      <c r="F709" s="17"/>
    </row>
    <row r="710" ht="15.75" customHeight="1">
      <c r="F710" s="17"/>
    </row>
    <row r="711" ht="15.75" customHeight="1">
      <c r="F711" s="17"/>
    </row>
    <row r="712" ht="15.75" customHeight="1">
      <c r="F712" s="17"/>
    </row>
    <row r="713" ht="15.75" customHeight="1">
      <c r="F713" s="17"/>
    </row>
    <row r="714" ht="15.75" customHeight="1">
      <c r="F714" s="17"/>
    </row>
    <row r="715" ht="15.75" customHeight="1">
      <c r="F715" s="17"/>
    </row>
    <row r="716" ht="15.75" customHeight="1">
      <c r="F716" s="17"/>
    </row>
    <row r="717" ht="15.75" customHeight="1">
      <c r="F717" s="17"/>
    </row>
    <row r="718" ht="15.75" customHeight="1">
      <c r="F718" s="17"/>
    </row>
    <row r="719" ht="15.75" customHeight="1">
      <c r="F719" s="17"/>
    </row>
    <row r="720" ht="15.75" customHeight="1">
      <c r="F720" s="17"/>
    </row>
    <row r="721" ht="15.75" customHeight="1">
      <c r="F721" s="17"/>
    </row>
    <row r="722" ht="15.75" customHeight="1">
      <c r="F722" s="17"/>
    </row>
    <row r="723" ht="15.75" customHeight="1">
      <c r="F723" s="17"/>
    </row>
    <row r="724" ht="15.75" customHeight="1">
      <c r="F724" s="17"/>
    </row>
    <row r="725" ht="15.75" customHeight="1">
      <c r="F725" s="17"/>
    </row>
    <row r="726" ht="15.75" customHeight="1">
      <c r="F726" s="17"/>
    </row>
    <row r="727" ht="15.75" customHeight="1">
      <c r="F727" s="17"/>
    </row>
    <row r="728" ht="15.75" customHeight="1">
      <c r="F728" s="17"/>
    </row>
    <row r="729" ht="15.75" customHeight="1">
      <c r="F729" s="17"/>
    </row>
    <row r="730" ht="15.75" customHeight="1">
      <c r="F730" s="17"/>
    </row>
    <row r="731" ht="15.75" customHeight="1">
      <c r="F731" s="17"/>
    </row>
    <row r="732" ht="15.75" customHeight="1">
      <c r="F732" s="17"/>
    </row>
    <row r="733" ht="15.75" customHeight="1">
      <c r="F733" s="17"/>
    </row>
    <row r="734" ht="15.75" customHeight="1">
      <c r="F734" s="17"/>
    </row>
    <row r="735" ht="15.75" customHeight="1">
      <c r="F735" s="17"/>
    </row>
    <row r="736" ht="15.75" customHeight="1">
      <c r="F736" s="17"/>
    </row>
    <row r="737" ht="15.75" customHeight="1">
      <c r="F737" s="17"/>
    </row>
    <row r="738" ht="15.75" customHeight="1">
      <c r="F738" s="17"/>
    </row>
    <row r="739" ht="15.75" customHeight="1">
      <c r="F739" s="17"/>
    </row>
    <row r="740" ht="15.75" customHeight="1">
      <c r="F740" s="17"/>
    </row>
    <row r="741" ht="15.75" customHeight="1">
      <c r="F741" s="17"/>
    </row>
    <row r="742" ht="15.75" customHeight="1">
      <c r="F742" s="17"/>
    </row>
    <row r="743" ht="15.75" customHeight="1">
      <c r="F743" s="17"/>
    </row>
    <row r="744" ht="15.75" customHeight="1">
      <c r="F744" s="17"/>
    </row>
    <row r="745" ht="15.75" customHeight="1">
      <c r="F745" s="17"/>
    </row>
    <row r="746" ht="15.75" customHeight="1">
      <c r="F746" s="17"/>
    </row>
    <row r="747" ht="15.75" customHeight="1">
      <c r="F747" s="17"/>
    </row>
    <row r="748" ht="15.75" customHeight="1">
      <c r="F748" s="17"/>
    </row>
    <row r="749" ht="15.75" customHeight="1">
      <c r="F749" s="17"/>
    </row>
    <row r="750" ht="15.75" customHeight="1">
      <c r="F750" s="17"/>
    </row>
    <row r="751" ht="15.75" customHeight="1">
      <c r="F751" s="17"/>
    </row>
    <row r="752" ht="15.75" customHeight="1">
      <c r="F752" s="17"/>
    </row>
    <row r="753" ht="15.75" customHeight="1">
      <c r="F753" s="17"/>
    </row>
    <row r="754" ht="15.75" customHeight="1">
      <c r="F754" s="17"/>
    </row>
    <row r="755" ht="15.75" customHeight="1">
      <c r="F755" s="17"/>
    </row>
    <row r="756" ht="15.75" customHeight="1">
      <c r="F756" s="17"/>
    </row>
    <row r="757" ht="15.75" customHeight="1">
      <c r="F757" s="17"/>
    </row>
    <row r="758" ht="15.75" customHeight="1">
      <c r="F758" s="17"/>
    </row>
    <row r="759" ht="15.75" customHeight="1">
      <c r="F759" s="17"/>
    </row>
    <row r="760" ht="15.75" customHeight="1">
      <c r="F760" s="17"/>
    </row>
    <row r="761" ht="15.75" customHeight="1">
      <c r="F761" s="17"/>
    </row>
    <row r="762" ht="15.75" customHeight="1">
      <c r="F762" s="17"/>
    </row>
    <row r="763" ht="15.75" customHeight="1">
      <c r="F763" s="17"/>
    </row>
    <row r="764" ht="15.75" customHeight="1">
      <c r="F764" s="17"/>
    </row>
    <row r="765" ht="15.75" customHeight="1">
      <c r="F765" s="17"/>
    </row>
    <row r="766" ht="15.75" customHeight="1">
      <c r="F766" s="17"/>
    </row>
    <row r="767" ht="15.75" customHeight="1">
      <c r="F767" s="17"/>
    </row>
    <row r="768" ht="15.75" customHeight="1">
      <c r="F768" s="17"/>
    </row>
    <row r="769" ht="15.75" customHeight="1">
      <c r="F769" s="17"/>
    </row>
    <row r="770" ht="15.75" customHeight="1">
      <c r="F770" s="17"/>
    </row>
    <row r="771" ht="15.75" customHeight="1">
      <c r="F771" s="17"/>
    </row>
    <row r="772" ht="15.75" customHeight="1">
      <c r="F772" s="17"/>
    </row>
    <row r="773" ht="15.75" customHeight="1">
      <c r="F773" s="17"/>
    </row>
    <row r="774" ht="15.75" customHeight="1">
      <c r="F774" s="17"/>
    </row>
    <row r="775" ht="15.75" customHeight="1">
      <c r="F775" s="17"/>
    </row>
    <row r="776" ht="15.75" customHeight="1">
      <c r="F776" s="17"/>
    </row>
    <row r="777" ht="15.75" customHeight="1">
      <c r="F777" s="17"/>
    </row>
    <row r="778" ht="15.75" customHeight="1">
      <c r="F778" s="17"/>
    </row>
    <row r="779" ht="15.75" customHeight="1">
      <c r="F779" s="17"/>
    </row>
    <row r="780" ht="15.75" customHeight="1">
      <c r="F780" s="17"/>
    </row>
    <row r="781" ht="15.75" customHeight="1">
      <c r="F781" s="17"/>
    </row>
    <row r="782" ht="15.75" customHeight="1">
      <c r="F782" s="17"/>
    </row>
    <row r="783" ht="15.75" customHeight="1">
      <c r="F783" s="17"/>
    </row>
    <row r="784" ht="15.75" customHeight="1">
      <c r="F784" s="17"/>
    </row>
    <row r="785" ht="15.75" customHeight="1">
      <c r="F785" s="17"/>
    </row>
    <row r="786" ht="15.75" customHeight="1">
      <c r="F786" s="17"/>
    </row>
    <row r="787" ht="15.75" customHeight="1">
      <c r="F787" s="17"/>
    </row>
    <row r="788" ht="15.75" customHeight="1">
      <c r="F788" s="17"/>
    </row>
    <row r="789" ht="15.75" customHeight="1">
      <c r="F789" s="17"/>
    </row>
    <row r="790" ht="15.75" customHeight="1">
      <c r="F790" s="17"/>
    </row>
    <row r="791" ht="15.75" customHeight="1">
      <c r="F791" s="17"/>
    </row>
    <row r="792" ht="15.75" customHeight="1">
      <c r="F792" s="17"/>
    </row>
    <row r="793" ht="15.75" customHeight="1">
      <c r="F793" s="17"/>
    </row>
    <row r="794" ht="15.75" customHeight="1">
      <c r="F794" s="17"/>
    </row>
    <row r="795" ht="15.75" customHeight="1">
      <c r="F795" s="17"/>
    </row>
    <row r="796" ht="15.75" customHeight="1">
      <c r="F796" s="17"/>
    </row>
    <row r="797" ht="15.75" customHeight="1">
      <c r="F797" s="17"/>
    </row>
    <row r="798" ht="15.75" customHeight="1">
      <c r="F798" s="17"/>
    </row>
    <row r="799" ht="15.75" customHeight="1">
      <c r="F799" s="17"/>
    </row>
    <row r="800" ht="15.75" customHeight="1">
      <c r="F800" s="17"/>
    </row>
    <row r="801" ht="15.75" customHeight="1">
      <c r="F801" s="17"/>
    </row>
    <row r="802" ht="15.75" customHeight="1">
      <c r="F802" s="17"/>
    </row>
    <row r="803" ht="15.75" customHeight="1">
      <c r="F803" s="17"/>
    </row>
    <row r="804" ht="15.75" customHeight="1">
      <c r="F804" s="17"/>
    </row>
    <row r="805" ht="15.75" customHeight="1">
      <c r="F805" s="17"/>
    </row>
    <row r="806" ht="15.75" customHeight="1">
      <c r="F806" s="17"/>
    </row>
    <row r="807" ht="15.75" customHeight="1">
      <c r="F807" s="17"/>
    </row>
    <row r="808" ht="15.75" customHeight="1">
      <c r="F808" s="17"/>
    </row>
    <row r="809" ht="15.75" customHeight="1">
      <c r="F809" s="17"/>
    </row>
    <row r="810" ht="15.75" customHeight="1">
      <c r="F810" s="17"/>
    </row>
    <row r="811" ht="15.75" customHeight="1">
      <c r="F811" s="17"/>
    </row>
    <row r="812" ht="15.75" customHeight="1">
      <c r="F812" s="17"/>
    </row>
    <row r="813" ht="15.75" customHeight="1">
      <c r="F813" s="17"/>
    </row>
    <row r="814" ht="15.75" customHeight="1">
      <c r="F814" s="17"/>
    </row>
    <row r="815" ht="15.75" customHeight="1">
      <c r="F815" s="17"/>
    </row>
    <row r="816" ht="15.75" customHeight="1">
      <c r="F816" s="17"/>
    </row>
    <row r="817" ht="15.75" customHeight="1">
      <c r="F817" s="17"/>
    </row>
    <row r="818" ht="15.75" customHeight="1">
      <c r="F818" s="17"/>
    </row>
    <row r="819" ht="15.75" customHeight="1">
      <c r="F819" s="17"/>
    </row>
    <row r="820" ht="15.75" customHeight="1">
      <c r="F820" s="17"/>
    </row>
    <row r="821" ht="15.75" customHeight="1">
      <c r="F821" s="17"/>
    </row>
    <row r="822" ht="15.75" customHeight="1">
      <c r="F822" s="17"/>
    </row>
    <row r="823" ht="15.75" customHeight="1">
      <c r="F823" s="17"/>
    </row>
    <row r="824" ht="15.75" customHeight="1">
      <c r="F824" s="17"/>
    </row>
    <row r="825" ht="15.75" customHeight="1">
      <c r="F825" s="17"/>
    </row>
    <row r="826" ht="15.75" customHeight="1">
      <c r="F826" s="17"/>
    </row>
    <row r="827" ht="15.75" customHeight="1">
      <c r="F827" s="17"/>
    </row>
    <row r="828" ht="15.75" customHeight="1">
      <c r="F828" s="17"/>
    </row>
    <row r="829" ht="15.75" customHeight="1">
      <c r="F829" s="17"/>
    </row>
    <row r="830" ht="15.75" customHeight="1">
      <c r="F830" s="17"/>
    </row>
    <row r="831" ht="15.75" customHeight="1">
      <c r="F831" s="17"/>
    </row>
    <row r="832" ht="15.75" customHeight="1">
      <c r="F832" s="17"/>
    </row>
    <row r="833" ht="15.75" customHeight="1">
      <c r="F833" s="17"/>
    </row>
    <row r="834" ht="15.75" customHeight="1">
      <c r="F834" s="17"/>
    </row>
    <row r="835" ht="15.75" customHeight="1">
      <c r="F835" s="17"/>
    </row>
    <row r="836" ht="15.75" customHeight="1">
      <c r="F836" s="17"/>
    </row>
    <row r="837" ht="15.75" customHeight="1">
      <c r="F837" s="17"/>
    </row>
    <row r="838" ht="15.75" customHeight="1">
      <c r="F838" s="17"/>
    </row>
    <row r="839" ht="15.75" customHeight="1">
      <c r="F839" s="17"/>
    </row>
    <row r="840" ht="15.75" customHeight="1">
      <c r="F840" s="17"/>
    </row>
    <row r="841" ht="15.75" customHeight="1">
      <c r="F841" s="17"/>
    </row>
    <row r="842" ht="15.75" customHeight="1">
      <c r="F842" s="17"/>
    </row>
    <row r="843" ht="15.75" customHeight="1">
      <c r="F843" s="17"/>
    </row>
    <row r="844" ht="15.75" customHeight="1">
      <c r="F844" s="17"/>
    </row>
    <row r="845" ht="15.75" customHeight="1">
      <c r="F845" s="17"/>
    </row>
    <row r="846" ht="15.75" customHeight="1">
      <c r="F846" s="17"/>
    </row>
    <row r="847" ht="15.75" customHeight="1">
      <c r="F847" s="17"/>
    </row>
    <row r="848" ht="15.75" customHeight="1">
      <c r="F848" s="17"/>
    </row>
    <row r="849" ht="15.75" customHeight="1">
      <c r="F849" s="17"/>
    </row>
    <row r="850" ht="15.75" customHeight="1">
      <c r="F850" s="17"/>
    </row>
    <row r="851" ht="15.75" customHeight="1">
      <c r="F851" s="17"/>
    </row>
    <row r="852" ht="15.75" customHeight="1">
      <c r="F852" s="17"/>
    </row>
    <row r="853" ht="15.75" customHeight="1">
      <c r="F853" s="17"/>
    </row>
    <row r="854" ht="15.75" customHeight="1">
      <c r="F854" s="17"/>
    </row>
    <row r="855" ht="15.75" customHeight="1">
      <c r="F855" s="17"/>
    </row>
    <row r="856" ht="15.75" customHeight="1">
      <c r="F856" s="17"/>
    </row>
    <row r="857" ht="15.75" customHeight="1">
      <c r="F857" s="17"/>
    </row>
    <row r="858" ht="15.75" customHeight="1">
      <c r="F858" s="17"/>
    </row>
    <row r="859" ht="15.75" customHeight="1">
      <c r="F859" s="17"/>
    </row>
    <row r="860" ht="15.75" customHeight="1">
      <c r="F860" s="17"/>
    </row>
    <row r="861" ht="15.75" customHeight="1">
      <c r="F861" s="17"/>
    </row>
    <row r="862" ht="15.75" customHeight="1">
      <c r="F862" s="17"/>
    </row>
    <row r="863" ht="15.75" customHeight="1">
      <c r="F863" s="17"/>
    </row>
    <row r="864" ht="15.75" customHeight="1">
      <c r="F864" s="17"/>
    </row>
    <row r="865" ht="15.75" customHeight="1">
      <c r="F865" s="17"/>
    </row>
    <row r="866" ht="15.75" customHeight="1">
      <c r="F866" s="17"/>
    </row>
    <row r="867" ht="15.75" customHeight="1">
      <c r="F867" s="17"/>
    </row>
    <row r="868" ht="15.75" customHeight="1">
      <c r="F868" s="17"/>
    </row>
    <row r="869" ht="15.75" customHeight="1">
      <c r="F869" s="17"/>
    </row>
    <row r="870" ht="15.75" customHeight="1">
      <c r="F870" s="17"/>
    </row>
    <row r="871" ht="15.75" customHeight="1">
      <c r="F871" s="17"/>
    </row>
    <row r="872" ht="15.75" customHeight="1">
      <c r="F872" s="17"/>
    </row>
    <row r="873" ht="15.75" customHeight="1">
      <c r="F873" s="17"/>
    </row>
    <row r="874" ht="15.75" customHeight="1">
      <c r="F874" s="17"/>
    </row>
    <row r="875" ht="15.75" customHeight="1">
      <c r="F875" s="17"/>
    </row>
    <row r="876" ht="15.75" customHeight="1">
      <c r="F876" s="17"/>
    </row>
    <row r="877" ht="15.75" customHeight="1">
      <c r="F877" s="17"/>
    </row>
    <row r="878" ht="15.75" customHeight="1">
      <c r="F878" s="17"/>
    </row>
    <row r="879" ht="15.75" customHeight="1">
      <c r="F879" s="17"/>
    </row>
    <row r="880" ht="15.75" customHeight="1">
      <c r="F880" s="17"/>
    </row>
    <row r="881" ht="15.75" customHeight="1">
      <c r="F881" s="17"/>
    </row>
    <row r="882" ht="15.75" customHeight="1">
      <c r="F882" s="17"/>
    </row>
    <row r="883" ht="15.75" customHeight="1">
      <c r="F883" s="17"/>
    </row>
    <row r="884" ht="15.75" customHeight="1">
      <c r="F884" s="17"/>
    </row>
    <row r="885" ht="15.75" customHeight="1">
      <c r="F885" s="17"/>
    </row>
    <row r="886" ht="15.75" customHeight="1">
      <c r="F886" s="17"/>
    </row>
    <row r="887" ht="15.75" customHeight="1">
      <c r="F887" s="17"/>
    </row>
    <row r="888" ht="15.75" customHeight="1">
      <c r="F888" s="17"/>
    </row>
    <row r="889" ht="15.75" customHeight="1">
      <c r="F889" s="17"/>
    </row>
    <row r="890" ht="15.75" customHeight="1">
      <c r="F890" s="17"/>
    </row>
    <row r="891" ht="15.75" customHeight="1">
      <c r="F891" s="17"/>
    </row>
    <row r="892" ht="15.75" customHeight="1">
      <c r="F892" s="17"/>
    </row>
    <row r="893" ht="15.75" customHeight="1">
      <c r="F893" s="17"/>
    </row>
    <row r="894" ht="15.75" customHeight="1">
      <c r="F894" s="17"/>
    </row>
    <row r="895" ht="15.75" customHeight="1">
      <c r="F895" s="17"/>
    </row>
    <row r="896" ht="15.75" customHeight="1">
      <c r="F896" s="17"/>
    </row>
    <row r="897" ht="15.75" customHeight="1">
      <c r="F897" s="17"/>
    </row>
    <row r="898" ht="15.75" customHeight="1">
      <c r="F898" s="17"/>
    </row>
    <row r="899" ht="15.75" customHeight="1">
      <c r="F899" s="17"/>
    </row>
    <row r="900" ht="15.75" customHeight="1">
      <c r="F900" s="17"/>
    </row>
    <row r="901" ht="15.75" customHeight="1">
      <c r="F901" s="17"/>
    </row>
    <row r="902" ht="15.75" customHeight="1">
      <c r="F902" s="17"/>
    </row>
    <row r="903" ht="15.75" customHeight="1">
      <c r="F903" s="17"/>
    </row>
    <row r="904" ht="15.75" customHeight="1">
      <c r="F904" s="17"/>
    </row>
    <row r="905" ht="15.75" customHeight="1">
      <c r="F905" s="17"/>
    </row>
    <row r="906" ht="15.75" customHeight="1">
      <c r="F906" s="17"/>
    </row>
    <row r="907" ht="15.75" customHeight="1">
      <c r="F907" s="17"/>
    </row>
    <row r="908" ht="15.75" customHeight="1">
      <c r="F908" s="17"/>
    </row>
    <row r="909" ht="15.75" customHeight="1">
      <c r="F909" s="17"/>
    </row>
    <row r="910" ht="15.75" customHeight="1">
      <c r="F910" s="17"/>
    </row>
    <row r="911" ht="15.75" customHeight="1">
      <c r="F911" s="17"/>
    </row>
    <row r="912" ht="15.75" customHeight="1">
      <c r="F912" s="17"/>
    </row>
    <row r="913" ht="15.75" customHeight="1">
      <c r="F913" s="17"/>
    </row>
    <row r="914" ht="15.75" customHeight="1">
      <c r="F914" s="17"/>
    </row>
    <row r="915" ht="15.75" customHeight="1">
      <c r="F915" s="17"/>
    </row>
    <row r="916" ht="15.75" customHeight="1">
      <c r="F916" s="17"/>
    </row>
    <row r="917" ht="15.75" customHeight="1">
      <c r="F917" s="17"/>
    </row>
    <row r="918" ht="15.75" customHeight="1">
      <c r="F918" s="17"/>
    </row>
    <row r="919" ht="15.75" customHeight="1">
      <c r="F919" s="17"/>
    </row>
    <row r="920" ht="15.75" customHeight="1">
      <c r="F920" s="17"/>
    </row>
    <row r="921" ht="15.75" customHeight="1">
      <c r="F921" s="17"/>
    </row>
    <row r="922" ht="15.75" customHeight="1">
      <c r="F922" s="17"/>
    </row>
    <row r="923" ht="15.75" customHeight="1">
      <c r="F923" s="17"/>
    </row>
    <row r="924" ht="15.75" customHeight="1">
      <c r="F924" s="17"/>
    </row>
    <row r="925" ht="15.75" customHeight="1">
      <c r="F925" s="17"/>
    </row>
    <row r="926" ht="15.75" customHeight="1">
      <c r="F926" s="17"/>
    </row>
    <row r="927" ht="15.75" customHeight="1">
      <c r="F927" s="17"/>
    </row>
    <row r="928" ht="15.75" customHeight="1">
      <c r="F928" s="17"/>
    </row>
    <row r="929" ht="15.75" customHeight="1">
      <c r="F929" s="17"/>
    </row>
    <row r="930" ht="15.75" customHeight="1">
      <c r="F930" s="17"/>
    </row>
    <row r="931" ht="15.75" customHeight="1">
      <c r="F931" s="17"/>
    </row>
    <row r="932" ht="15.75" customHeight="1">
      <c r="F932" s="17"/>
    </row>
    <row r="933" ht="15.75" customHeight="1">
      <c r="F933" s="17"/>
    </row>
    <row r="934" ht="15.75" customHeight="1">
      <c r="F934" s="17"/>
    </row>
    <row r="935" ht="15.75" customHeight="1">
      <c r="F935" s="17"/>
    </row>
    <row r="936" ht="15.75" customHeight="1">
      <c r="F936" s="17"/>
    </row>
    <row r="937" ht="15.75" customHeight="1">
      <c r="F937" s="17"/>
    </row>
    <row r="938" ht="15.75" customHeight="1">
      <c r="F938" s="17"/>
    </row>
    <row r="939" ht="15.75" customHeight="1">
      <c r="F939" s="17"/>
    </row>
    <row r="940" ht="15.75" customHeight="1">
      <c r="F940" s="17"/>
    </row>
    <row r="941" ht="15.75" customHeight="1">
      <c r="F941" s="17"/>
    </row>
    <row r="942" ht="15.75" customHeight="1">
      <c r="F942" s="17"/>
    </row>
    <row r="943" ht="15.75" customHeight="1">
      <c r="F943" s="17"/>
    </row>
    <row r="944" ht="15.75" customHeight="1">
      <c r="F944" s="17"/>
    </row>
    <row r="945" ht="15.75" customHeight="1">
      <c r="F945" s="17"/>
    </row>
    <row r="946" ht="15.75" customHeight="1">
      <c r="F946" s="17"/>
    </row>
    <row r="947" ht="15.75" customHeight="1">
      <c r="F947" s="17"/>
    </row>
    <row r="948" ht="15.75" customHeight="1">
      <c r="F948" s="17"/>
    </row>
    <row r="949" ht="15.75" customHeight="1">
      <c r="F949" s="17"/>
    </row>
    <row r="950" ht="15.75" customHeight="1">
      <c r="F950" s="17"/>
    </row>
    <row r="951" ht="15.75" customHeight="1">
      <c r="F951" s="17"/>
    </row>
    <row r="952" ht="15.75" customHeight="1">
      <c r="F952" s="17"/>
    </row>
    <row r="953" ht="15.75" customHeight="1">
      <c r="F953" s="17"/>
    </row>
    <row r="954" ht="15.75" customHeight="1">
      <c r="F954" s="17"/>
    </row>
    <row r="955" ht="15.75" customHeight="1">
      <c r="F955" s="17"/>
    </row>
    <row r="956" ht="15.75" customHeight="1">
      <c r="F956" s="17"/>
    </row>
    <row r="957" ht="15.75" customHeight="1">
      <c r="F957" s="17"/>
    </row>
    <row r="958" ht="15.75" customHeight="1">
      <c r="F958" s="17"/>
    </row>
    <row r="959" ht="15.75" customHeight="1">
      <c r="F959" s="17"/>
    </row>
    <row r="960" ht="15.75" customHeight="1">
      <c r="F960" s="17"/>
    </row>
    <row r="961" ht="15.75" customHeight="1">
      <c r="F961" s="17"/>
    </row>
    <row r="962" ht="15.75" customHeight="1">
      <c r="F962" s="17"/>
    </row>
    <row r="963" ht="15.75" customHeight="1">
      <c r="F963" s="17"/>
    </row>
    <row r="964" ht="15.75" customHeight="1">
      <c r="F964" s="17"/>
    </row>
    <row r="965" ht="15.75" customHeight="1">
      <c r="F965" s="17"/>
    </row>
    <row r="966" ht="15.75" customHeight="1">
      <c r="F966" s="17"/>
    </row>
    <row r="967" ht="15.75" customHeight="1">
      <c r="F967" s="17"/>
    </row>
    <row r="968" ht="15.75" customHeight="1">
      <c r="F968" s="17"/>
    </row>
    <row r="969" ht="15.75" customHeight="1">
      <c r="F969" s="17"/>
    </row>
    <row r="970" ht="15.75" customHeight="1">
      <c r="F970" s="17"/>
    </row>
    <row r="971" ht="15.75" customHeight="1">
      <c r="F971" s="17"/>
    </row>
    <row r="972" ht="15.75" customHeight="1">
      <c r="F972" s="17"/>
    </row>
    <row r="973" ht="15.75" customHeight="1">
      <c r="F973" s="17"/>
    </row>
    <row r="974" ht="15.75" customHeight="1">
      <c r="F974" s="17"/>
    </row>
    <row r="975" ht="15.75" customHeight="1">
      <c r="F975" s="17"/>
    </row>
    <row r="976" ht="15.75" customHeight="1">
      <c r="F976" s="17"/>
    </row>
    <row r="977" ht="15.75" customHeight="1">
      <c r="F977" s="17"/>
    </row>
    <row r="978" ht="15.75" customHeight="1">
      <c r="F978" s="17"/>
    </row>
    <row r="979" ht="15.75" customHeight="1">
      <c r="F979" s="17"/>
    </row>
    <row r="980" ht="15.75" customHeight="1">
      <c r="F980" s="17"/>
    </row>
    <row r="981" ht="15.75" customHeight="1">
      <c r="F981" s="17"/>
    </row>
    <row r="982" ht="15.75" customHeight="1">
      <c r="F982" s="17"/>
    </row>
    <row r="983" ht="15.75" customHeight="1">
      <c r="F983" s="17"/>
    </row>
    <row r="984" ht="15.75" customHeight="1">
      <c r="F984" s="17"/>
    </row>
    <row r="985" ht="15.75" customHeight="1">
      <c r="F985" s="17"/>
    </row>
    <row r="986" ht="15.75" customHeight="1">
      <c r="F986" s="17"/>
    </row>
    <row r="987" ht="15.75" customHeight="1">
      <c r="F987" s="17"/>
    </row>
    <row r="988" ht="15.75" customHeight="1">
      <c r="F988" s="17"/>
    </row>
    <row r="989" ht="15.75" customHeight="1">
      <c r="F989" s="17"/>
    </row>
    <row r="990" ht="15.75" customHeight="1">
      <c r="F990" s="17"/>
    </row>
    <row r="991" ht="15.75" customHeight="1">
      <c r="F991" s="17"/>
    </row>
    <row r="992" ht="15.75" customHeight="1">
      <c r="F992" s="17"/>
    </row>
    <row r="993" ht="15.75" customHeight="1">
      <c r="F993" s="17"/>
    </row>
    <row r="994" ht="15.75" customHeight="1">
      <c r="F994" s="17"/>
    </row>
    <row r="995" ht="15.75" customHeight="1">
      <c r="F995" s="17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7.14"/>
    <col customWidth="1" min="3" max="3" width="11.14"/>
    <col customWidth="1" hidden="1" min="4" max="4" width="23.86"/>
    <col customWidth="1" min="5" max="11" width="8.71"/>
    <col customWidth="1" min="12" max="12" width="11.71"/>
    <col customWidth="1" min="13" max="26" width="8.71"/>
  </cols>
  <sheetData>
    <row r="1">
      <c r="A1" s="93" t="s">
        <v>791</v>
      </c>
      <c r="B1" s="94" t="s">
        <v>792</v>
      </c>
      <c r="C1" s="94" t="s">
        <v>105</v>
      </c>
      <c r="D1" s="94" t="s">
        <v>461</v>
      </c>
      <c r="E1" s="95" t="s">
        <v>793</v>
      </c>
      <c r="F1" s="94" t="s">
        <v>1</v>
      </c>
      <c r="G1" s="94" t="s">
        <v>3</v>
      </c>
      <c r="H1" s="94" t="s">
        <v>5</v>
      </c>
      <c r="I1" s="94" t="s">
        <v>8</v>
      </c>
      <c r="J1" s="94" t="s">
        <v>102</v>
      </c>
      <c r="K1" s="94" t="s">
        <v>794</v>
      </c>
      <c r="L1" s="94" t="s">
        <v>460</v>
      </c>
    </row>
    <row r="2">
      <c r="A2" s="93">
        <f>_xlfn.RANK.EQ(E2,E2:E193)</f>
        <v>1</v>
      </c>
      <c r="B2" s="93" t="s">
        <v>832</v>
      </c>
      <c r="C2" s="93" t="s">
        <v>147</v>
      </c>
      <c r="D2" s="93" t="s">
        <v>833</v>
      </c>
      <c r="E2" s="96">
        <f t="shared" ref="E2:E4" si="1">SUM(F2:I2)</f>
        <v>5920</v>
      </c>
      <c r="F2" s="97">
        <v>1360.0</v>
      </c>
      <c r="G2" s="98">
        <v>1600.0</v>
      </c>
      <c r="H2" s="98">
        <v>1600.0</v>
      </c>
      <c r="I2" s="93">
        <v>1360.0</v>
      </c>
      <c r="J2" s="93" t="s">
        <v>267</v>
      </c>
      <c r="K2" s="93" t="s">
        <v>798</v>
      </c>
      <c r="L2" s="93" t="s">
        <v>834</v>
      </c>
      <c r="M2" s="90"/>
    </row>
    <row r="3">
      <c r="A3" s="93">
        <f>_xlfn.RANK.EQ(E3,E2:E195)</f>
        <v>2</v>
      </c>
      <c r="B3" s="93" t="s">
        <v>835</v>
      </c>
      <c r="C3" s="93" t="s">
        <v>836</v>
      </c>
      <c r="D3" s="93" t="s">
        <v>837</v>
      </c>
      <c r="E3" s="96">
        <f t="shared" si="1"/>
        <v>3200</v>
      </c>
      <c r="F3" s="97">
        <v>1600.0</v>
      </c>
      <c r="G3" s="93"/>
      <c r="H3" s="93"/>
      <c r="I3" s="93">
        <v>1600.0</v>
      </c>
      <c r="J3" s="93" t="s">
        <v>267</v>
      </c>
      <c r="K3" s="93" t="s">
        <v>798</v>
      </c>
      <c r="L3" s="99">
        <v>38021.0</v>
      </c>
      <c r="M3" s="90"/>
    </row>
    <row r="4">
      <c r="A4" s="93">
        <f>_xlfn.RANK.EQ(E4,E2:E194)</f>
        <v>3</v>
      </c>
      <c r="B4" s="93" t="s">
        <v>838</v>
      </c>
      <c r="C4" s="93" t="s">
        <v>836</v>
      </c>
      <c r="D4" s="93" t="s">
        <v>839</v>
      </c>
      <c r="E4" s="96">
        <f t="shared" si="1"/>
        <v>2480</v>
      </c>
      <c r="F4" s="97"/>
      <c r="G4" s="93"/>
      <c r="H4" s="98">
        <v>1360.0</v>
      </c>
      <c r="I4" s="93">
        <v>1120.0</v>
      </c>
      <c r="J4" s="93" t="s">
        <v>267</v>
      </c>
      <c r="K4" s="93" t="s">
        <v>798</v>
      </c>
      <c r="L4" s="99">
        <v>38020.0</v>
      </c>
      <c r="M4" s="90"/>
    </row>
    <row r="5">
      <c r="A5" s="93">
        <f>_xlfn.RANK.EQ(E5,E2:E196)</f>
        <v>4</v>
      </c>
      <c r="B5" s="101" t="s">
        <v>840</v>
      </c>
      <c r="C5" s="101" t="s">
        <v>836</v>
      </c>
      <c r="D5" s="100"/>
      <c r="E5" s="112">
        <v>1360.0</v>
      </c>
      <c r="F5" s="103"/>
      <c r="G5" s="101">
        <v>1360.0</v>
      </c>
      <c r="H5" s="100"/>
      <c r="I5" s="100"/>
      <c r="J5" s="93" t="s">
        <v>267</v>
      </c>
      <c r="K5" s="93" t="s">
        <v>798</v>
      </c>
      <c r="L5" s="100"/>
    </row>
    <row r="6">
      <c r="A6" s="100">
        <f>_xlfn.RANK.EQ(E6,E2:E195)</f>
        <v>5</v>
      </c>
      <c r="B6" s="101" t="s">
        <v>841</v>
      </c>
      <c r="C6" s="100"/>
      <c r="D6" s="100"/>
      <c r="E6" s="102">
        <f t="shared" ref="E6:E9" si="2">SUM(F6:I6)</f>
        <v>1120</v>
      </c>
      <c r="F6" s="100"/>
      <c r="G6" s="100"/>
      <c r="H6" s="101">
        <v>1120.0</v>
      </c>
      <c r="I6" s="100"/>
      <c r="J6" s="93" t="s">
        <v>267</v>
      </c>
      <c r="K6" s="93" t="s">
        <v>798</v>
      </c>
      <c r="L6" s="100"/>
    </row>
    <row r="7">
      <c r="A7" s="100">
        <f>_xlfn.RANK.EQ(E7,E2:E195)</f>
        <v>5</v>
      </c>
      <c r="B7" s="101" t="s">
        <v>842</v>
      </c>
      <c r="C7" s="100"/>
      <c r="D7" s="100"/>
      <c r="E7" s="102">
        <f t="shared" si="2"/>
        <v>1120</v>
      </c>
      <c r="F7" s="100"/>
      <c r="G7" s="100"/>
      <c r="H7" s="101">
        <v>1120.0</v>
      </c>
      <c r="I7" s="100"/>
      <c r="J7" s="93" t="s">
        <v>267</v>
      </c>
      <c r="K7" s="93" t="s">
        <v>798</v>
      </c>
      <c r="L7" s="100"/>
    </row>
    <row r="8">
      <c r="A8" s="93">
        <f>_xlfn.RANK.EQ(E8,E1:E200)</f>
        <v>5</v>
      </c>
      <c r="B8" s="101" t="s">
        <v>843</v>
      </c>
      <c r="C8" s="101" t="s">
        <v>836</v>
      </c>
      <c r="D8" s="100"/>
      <c r="E8" s="102">
        <f t="shared" si="2"/>
        <v>1120</v>
      </c>
      <c r="F8" s="103"/>
      <c r="G8" s="101">
        <v>1120.0</v>
      </c>
      <c r="H8" s="100"/>
      <c r="I8" s="100"/>
      <c r="J8" s="93" t="s">
        <v>267</v>
      </c>
      <c r="K8" s="93" t="s">
        <v>798</v>
      </c>
      <c r="L8" s="100"/>
    </row>
    <row r="9">
      <c r="A9" s="100">
        <f>_xlfn.RANK.EQ(E9,E2:E199)</f>
        <v>8</v>
      </c>
      <c r="B9" s="101" t="s">
        <v>844</v>
      </c>
      <c r="C9" s="100"/>
      <c r="D9" s="100"/>
      <c r="E9" s="102">
        <f t="shared" si="2"/>
        <v>880</v>
      </c>
      <c r="F9" s="100"/>
      <c r="G9" s="100"/>
      <c r="H9" s="101">
        <v>880.0</v>
      </c>
      <c r="I9" s="100"/>
      <c r="J9" s="93" t="s">
        <v>267</v>
      </c>
      <c r="K9" s="93" t="s">
        <v>798</v>
      </c>
      <c r="L9" s="100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2014-12-01T15:13:42Z</dcterms:created>
  <dc:creator>PABLO</dc:creator>
</cp:coreProperties>
</file>