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23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32.xml"/>
  <Override ContentType="application/vnd.openxmlformats-officedocument.spreadsheetml.worksheet+xml" PartName="/xl/worksheets/sheet6.xml"/>
  <Override ContentType="application/vnd.openxmlformats-officedocument.spreadsheetml.worksheet+xml" PartName="/xl/worksheets/sheet49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50.xml"/>
  <Override ContentType="application/vnd.openxmlformats-officedocument.spreadsheetml.worksheet+xml" PartName="/xl/worksheets/sheet24.xml"/>
  <Override ContentType="application/vnd.openxmlformats-officedocument.spreadsheetml.worksheet+xml" PartName="/xl/worksheets/sheet33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42.xml"/>
  <Override ContentType="application/vnd.openxmlformats-officedocument.spreadsheetml.worksheet+xml" PartName="/xl/worksheets/sheet55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43.xml"/>
  <Override ContentType="application/vnd.openxmlformats-officedocument.spreadsheetml.worksheet+xml" PartName="/xl/worksheets/sheet14.xml"/>
  <Override ContentType="application/vnd.openxmlformats-officedocument.spreadsheetml.worksheet+xml" PartName="/xl/worksheets/sheet44.xml"/>
  <Override ContentType="application/vnd.openxmlformats-officedocument.spreadsheetml.worksheet+xml" PartName="/xl/worksheets/sheet13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7.xml"/>
  <Override ContentType="application/vnd.openxmlformats-officedocument.spreadsheetml.worksheet+xml" PartName="/xl/worksheets/sheet28.xml"/>
  <Override ContentType="application/vnd.openxmlformats-officedocument.spreadsheetml.worksheet+xml" PartName="/xl/worksheets/sheet5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45.xml"/>
  <Override ContentType="application/vnd.openxmlformats-officedocument.spreadsheetml.worksheet+xml" PartName="/xl/worksheets/sheet36.xml"/>
  <Override ContentType="application/vnd.openxmlformats-officedocument.spreadsheetml.worksheet+xml" PartName="/xl/worksheets/sheet46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54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9.xml"/>
  <Override ContentType="application/vnd.openxmlformats-officedocument.spreadsheetml.worksheet+xml" PartName="/xl/worksheets/sheet47.xml"/>
  <Override ContentType="application/vnd.openxmlformats-officedocument.spreadsheetml.worksheet+xml" PartName="/xl/worksheets/sheet4.xml"/>
  <Override ContentType="application/vnd.openxmlformats-officedocument.spreadsheetml.worksheet+xml" PartName="/xl/worksheets/sheet17.xml"/>
  <Override ContentType="application/vnd.openxmlformats-officedocument.spreadsheetml.worksheet+xml" PartName="/xl/worksheets/sheet51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52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48.xml"/>
  <Override ContentType="application/vnd.openxmlformats-officedocument.spreadsheetml.worksheet+xml" PartName="/xl/worksheets/sheet22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30.xml"/>
  <Override ContentType="application/vnd.openxmlformats-officedocument.drawing+xml" PartName="/xl/drawings/drawing47.xml"/>
  <Override ContentType="application/vnd.openxmlformats-officedocument.drawing+xml" PartName="/xl/drawings/drawing21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48.xml"/>
  <Override ContentType="application/vnd.openxmlformats-officedocument.drawing+xml" PartName="/xl/drawings/drawing2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53.xml"/>
  <Override ContentType="application/vnd.openxmlformats-officedocument.drawing+xml" PartName="/xl/drawings/drawing6.xml"/>
  <Override ContentType="application/vnd.openxmlformats-officedocument.drawing+xml" PartName="/xl/drawings/drawing40.xml"/>
  <Override ContentType="application/vnd.openxmlformats-officedocument.drawing+xml" PartName="/xl/drawings/drawing36.xml"/>
  <Override ContentType="application/vnd.openxmlformats-officedocument.drawing+xml" PartName="/xl/drawings/drawing23.xml"/>
  <Override ContentType="application/vnd.openxmlformats-officedocument.drawing+xml" PartName="/xl/drawings/drawing49.xml"/>
  <Override ContentType="application/vnd.openxmlformats-officedocument.drawing+xml" PartName="/xl/drawings/drawing38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54.xml"/>
  <Override ContentType="application/vnd.openxmlformats-officedocument.drawing+xml" PartName="/xl/drawings/drawing55.xml"/>
  <Override ContentType="application/vnd.openxmlformats-officedocument.drawing+xml" PartName="/xl/drawings/drawing24.xml"/>
  <Override ContentType="application/vnd.openxmlformats-officedocument.drawing+xml" PartName="/xl/drawings/drawing42.xml"/>
  <Override ContentType="application/vnd.openxmlformats-officedocument.drawing+xml" PartName="/xl/drawings/drawing11.xml"/>
  <Override ContentType="application/vnd.openxmlformats-officedocument.drawing+xml" PartName="/xl/drawings/drawing37.xml"/>
  <Override ContentType="application/vnd.openxmlformats-officedocument.drawing+xml" PartName="/xl/drawings/drawing26.xml"/>
  <Override ContentType="application/vnd.openxmlformats-officedocument.drawing+xml" PartName="/xl/drawings/drawing51.xml"/>
  <Override ContentType="application/vnd.openxmlformats-officedocument.drawing+xml" PartName="/xl/drawings/drawing9.xml"/>
  <Override ContentType="application/vnd.openxmlformats-officedocument.drawing+xml" PartName="/xl/drawings/drawing17.xml"/>
  <Override ContentType="application/vnd.openxmlformats-officedocument.drawing+xml" PartName="/xl/drawings/drawing43.xml"/>
  <Override ContentType="application/vnd.openxmlformats-officedocument.drawing+xml" PartName="/xl/drawings/drawing25.xml"/>
  <Override ContentType="application/vnd.openxmlformats-officedocument.drawing+xml" PartName="/xl/drawings/drawing34.xml"/>
  <Override ContentType="application/vnd.openxmlformats-officedocument.drawing+xml" PartName="/xl/drawings/drawing27.xml"/>
  <Override ContentType="application/vnd.openxmlformats-officedocument.drawing+xml" PartName="/xl/drawings/drawing52.xml"/>
  <Override ContentType="application/vnd.openxmlformats-officedocument.drawing+xml" PartName="/xl/drawings/drawing44.xml"/>
  <Override ContentType="application/vnd.openxmlformats-officedocument.drawing+xml" PartName="/xl/drawings/drawing7.xml"/>
  <Override ContentType="application/vnd.openxmlformats-officedocument.drawing+xml" PartName="/xl/drawings/drawing18.xml"/>
  <Override ContentType="application/vnd.openxmlformats-officedocument.drawing+xml" PartName="/xl/drawings/drawing35.xml"/>
  <Override ContentType="application/vnd.openxmlformats-officedocument.drawing+xml" PartName="/xl/drawings/drawing45.xml"/>
  <Override ContentType="application/vnd.openxmlformats-officedocument.drawing+xml" PartName="/xl/drawings/drawing28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33.xml"/>
  <Override ContentType="application/vnd.openxmlformats-officedocument.drawing+xml" PartName="/xl/drawings/drawing46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29.xml"/>
  <Override ContentType="application/vnd.openxmlformats-officedocument.drawing+xml" PartName="/xl/drawings/drawing50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" sheetId="1" r:id="rId4"/>
    <sheet state="visible" name="I" sheetId="2" r:id="rId5"/>
    <sheet state="visible" name="II" sheetId="3" r:id="rId6"/>
    <sheet state="visible" name="III" sheetId="4" r:id="rId7"/>
    <sheet state="visible" name="IV" sheetId="5" r:id="rId8"/>
    <sheet state="visible" name="Players" sheetId="6" r:id="rId9"/>
    <sheet state="hidden" name="DMVeterano" sheetId="7" r:id="rId10"/>
    <sheet state="hidden" name="SMVeterano" sheetId="8" r:id="rId11"/>
    <sheet state="hidden" name="DFSenior" sheetId="9" r:id="rId12"/>
    <sheet state="visible" name="DFSub11" sheetId="10" r:id="rId13"/>
    <sheet state="visible" name="DFSub13" sheetId="11" r:id="rId14"/>
    <sheet state="visible" name="DFSub15" sheetId="12" r:id="rId15"/>
    <sheet state="visible" name="DFSub17" sheetId="13" r:id="rId16"/>
    <sheet state="visible" name="DFSub19" sheetId="14" r:id="rId17"/>
    <sheet state="visible" name="DFPrincipal" sheetId="15" r:id="rId18"/>
    <sheet state="visible" name="DMA" sheetId="16" r:id="rId19"/>
    <sheet state="hidden" name="DMSenior" sheetId="17" r:id="rId20"/>
    <sheet state="visible" name="DMSub11" sheetId="18" r:id="rId21"/>
    <sheet state="visible" name="DMSub13" sheetId="19" r:id="rId22"/>
    <sheet state="visible" name="DMSub15" sheetId="20" r:id="rId23"/>
    <sheet state="visible" name="DMSub17" sheetId="21" r:id="rId24"/>
    <sheet state="visible" name="DMSub19" sheetId="22" r:id="rId25"/>
    <sheet state="visible" name="DMPrincipal" sheetId="23" r:id="rId26"/>
    <sheet state="hidden" name="DXSenior" sheetId="24" r:id="rId27"/>
    <sheet state="visible" name="DXSub11" sheetId="25" r:id="rId28"/>
    <sheet state="visible" name="DXSub13" sheetId="26" r:id="rId29"/>
    <sheet state="visible" name="DXSub15" sheetId="27" r:id="rId30"/>
    <sheet state="visible" name="DXSub17" sheetId="28" r:id="rId31"/>
    <sheet state="visible" name="DXSub19" sheetId="29" r:id="rId32"/>
    <sheet state="visible" name="DXPrincipal" sheetId="30" r:id="rId33"/>
    <sheet state="visible" name="SFB" sheetId="31" r:id="rId34"/>
    <sheet state="visible" name="SFSub11" sheetId="32" r:id="rId35"/>
    <sheet state="visible" name="SFSub13" sheetId="33" r:id="rId36"/>
    <sheet state="visible" name="SFSub15" sheetId="34" r:id="rId37"/>
    <sheet state="visible" name="SFSub17" sheetId="35" r:id="rId38"/>
    <sheet state="visible" name="SFSub19" sheetId="36" r:id="rId39"/>
    <sheet state="visible" name="SFPrincipal" sheetId="37" r:id="rId40"/>
    <sheet state="visible" name="SMA" sheetId="38" r:id="rId41"/>
    <sheet state="visible" name="SFA" sheetId="39" r:id="rId42"/>
    <sheet state="hidden" name="SMSenior" sheetId="40" r:id="rId43"/>
    <sheet state="visible" name="DFA" sheetId="41" r:id="rId44"/>
    <sheet state="visible" name="SMB" sheetId="42" r:id="rId45"/>
    <sheet state="visible" name="SMSub11" sheetId="43" r:id="rId46"/>
    <sheet state="visible" name="SMSub13" sheetId="44" r:id="rId47"/>
    <sheet state="visible" name="SMSub15" sheetId="45" r:id="rId48"/>
    <sheet state="visible" name="SMSub17" sheetId="46" r:id="rId49"/>
    <sheet state="visible" name="SMSub19" sheetId="47" r:id="rId50"/>
    <sheet state="visible" name="SMPrincipal" sheetId="48" r:id="rId51"/>
    <sheet state="visible" name="DFB" sheetId="49" r:id="rId52"/>
    <sheet state="visible" name="DMB" sheetId="50" r:id="rId53"/>
    <sheet state="visible" name="DXB" sheetId="51" r:id="rId54"/>
    <sheet state="visible" name="DXA" sheetId="52" r:id="rId55"/>
    <sheet state="hidden" name="SFSenior" sheetId="53" r:id="rId56"/>
    <sheet state="hidden" name="SFVeterano" sheetId="54" r:id="rId57"/>
    <sheet state="hidden" name="DXVeterano" sheetId="55" r:id="rId58"/>
  </sheets>
  <definedNames/>
  <calcPr/>
  <extLst>
    <ext uri="GoogleSheetsCustomDataVersion2">
      <go:sheetsCustomData xmlns:go="http://customooxmlschemas.google.com/" r:id="rId59" roundtripDataChecksum="dBXy6bfw5Rtje4dBesnwzx9h2/DxH8xJFFcEflkmb5c="/>
    </ext>
  </extLst>
</workbook>
</file>

<file path=xl/sharedStrings.xml><?xml version="1.0" encoding="utf-8"?>
<sst xmlns="http://schemas.openxmlformats.org/spreadsheetml/2006/main" count="2244" uniqueCount="880">
  <si>
    <r>
      <rPr>
        <rFont val="Verdana"/>
        <b/>
        <color theme="1"/>
        <sz val="14.0"/>
      </rPr>
      <t>Ranking Estadual (</t>
    </r>
    <r>
      <rPr>
        <rFont val="Verdana"/>
        <b/>
        <color theme="1"/>
        <sz val="12.0"/>
      </rPr>
      <t>Últimas 52 semanas*</t>
    </r>
    <r>
      <rPr>
        <rFont val="Verdana"/>
        <b/>
        <color theme="1"/>
        <sz val="14.0"/>
      </rPr>
      <t>) 
20/03/2025
Simples e Duplas</t>
    </r>
  </si>
  <si>
    <t>I</t>
  </si>
  <si>
    <t>Etapa 2025 - Joaçaba (Etapa I)</t>
  </si>
  <si>
    <t>II</t>
  </si>
  <si>
    <t>Etapa 2024 - Blumenau (Etapa II)</t>
  </si>
  <si>
    <t>III</t>
  </si>
  <si>
    <t>Etapa 2024 - Joaçaba (Etapa III)</t>
  </si>
  <si>
    <t>Jaraguá do Sul (Etapa III)</t>
  </si>
  <si>
    <t>IV</t>
  </si>
  <si>
    <t>Etapa 2024 - Joaçaba (Etapa IV)</t>
  </si>
  <si>
    <t>Critérios para ranking:</t>
  </si>
  <si>
    <t>Categorias</t>
  </si>
  <si>
    <t>Simples</t>
  </si>
  <si>
    <t>Duplas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</si>
  <si>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1º lugar 1600 pontos</t>
    </r>
  </si>
  <si>
    <t>SMSub11</t>
  </si>
  <si>
    <t>SFSub11</t>
  </si>
  <si>
    <t>DMSub11</t>
  </si>
  <si>
    <t>DFSub11</t>
  </si>
  <si>
    <t>DXSub11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</si>
  <si>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2º lugar 1360 pontos</t>
    </r>
  </si>
  <si>
    <t>SMSub13</t>
  </si>
  <si>
    <t>SFSub13</t>
  </si>
  <si>
    <t>DMSub13</t>
  </si>
  <si>
    <t>DFSub13</t>
  </si>
  <si>
    <t>DXSub13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</si>
  <si>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3/4º lugar 1120 pontos</t>
    </r>
  </si>
  <si>
    <t>SMSub15</t>
  </si>
  <si>
    <t>SFSub15</t>
  </si>
  <si>
    <t>DMSub15</t>
  </si>
  <si>
    <t>DFSub15</t>
  </si>
  <si>
    <t>DXSub15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</si>
  <si>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5/8º lugar 880 pontos</t>
    </r>
  </si>
  <si>
    <t>SMSub17</t>
  </si>
  <si>
    <t>SFSub17</t>
  </si>
  <si>
    <t>DMSub17</t>
  </si>
  <si>
    <t>DFSub17</t>
  </si>
  <si>
    <t>DXSub17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</si>
  <si>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9º a 16º lugar 640 pontos</t>
    </r>
  </si>
  <si>
    <t>SMSub19</t>
  </si>
  <si>
    <t>SFSub19</t>
  </si>
  <si>
    <t>DMSub19</t>
  </si>
  <si>
    <t>DFSub19</t>
  </si>
  <si>
    <t>DXSub19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</si>
  <si>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17º a 32º lugar 400 pontos</t>
    </r>
  </si>
  <si>
    <t>SMSub9</t>
  </si>
  <si>
    <t>SFSub9</t>
  </si>
  <si>
    <t>DMSub9</t>
  </si>
  <si>
    <t>DFSub9</t>
  </si>
  <si>
    <t>DXSub9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</si>
  <si>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32 a 64º lugar 320 pontos</t>
    </r>
  </si>
  <si>
    <t>SMA</t>
  </si>
  <si>
    <t>SFA</t>
  </si>
  <si>
    <t>DMA</t>
  </si>
  <si>
    <t>DFA</t>
  </si>
  <si>
    <t>DXA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</si>
  <si>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>        </t>
    </r>
    <r>
      <rPr>
        <rFont val="Times New Roman"/>
        <color theme="1"/>
        <sz val="12.0"/>
      </rPr>
      <t>65º lugar ou acima 160 pontos</t>
    </r>
  </si>
  <si>
    <t>SMB</t>
  </si>
  <si>
    <t>SFB</t>
  </si>
  <si>
    <t>DMB</t>
  </si>
  <si>
    <t>DFB</t>
  </si>
  <si>
    <t>DXB</t>
  </si>
  <si>
    <t>WO = ZERO pontos</t>
  </si>
  <si>
    <t>SMP</t>
  </si>
  <si>
    <t>SFP</t>
  </si>
  <si>
    <t>DMP</t>
  </si>
  <si>
    <t>DFP</t>
  </si>
  <si>
    <t>DXP</t>
  </si>
  <si>
    <t>Quadro de Resultados - Ranking</t>
  </si>
  <si>
    <t>Clube</t>
  </si>
  <si>
    <t>Classificação Geral</t>
  </si>
  <si>
    <t>Classificação</t>
  </si>
  <si>
    <t>TOTAL</t>
  </si>
  <si>
    <t>1º</t>
  </si>
  <si>
    <t>2º</t>
  </si>
  <si>
    <t>3º</t>
  </si>
  <si>
    <t>AMOB</t>
  </si>
  <si>
    <t>BBC</t>
  </si>
  <si>
    <t>IBAD</t>
  </si>
  <si>
    <t>AJB</t>
  </si>
  <si>
    <t>4º</t>
  </si>
  <si>
    <t>SMELC</t>
  </si>
  <si>
    <t>5º</t>
  </si>
  <si>
    <t>AABB</t>
  </si>
  <si>
    <t>6º</t>
  </si>
  <si>
    <t>CME Ascurra/ABASC</t>
  </si>
  <si>
    <t>7º</t>
  </si>
  <si>
    <t>ABC</t>
  </si>
  <si>
    <t>8º</t>
  </si>
  <si>
    <t>ABAM</t>
  </si>
  <si>
    <t>9º</t>
  </si>
  <si>
    <t>DME SÃO JOAQUIM</t>
  </si>
  <si>
    <t>10º</t>
  </si>
  <si>
    <t>S.E.R Vila Nova</t>
  </si>
  <si>
    <t>Independente</t>
  </si>
  <si>
    <t>EBA</t>
  </si>
  <si>
    <t>PBdC</t>
  </si>
  <si>
    <t>Ranking</t>
  </si>
  <si>
    <t>Player</t>
  </si>
  <si>
    <t>Club</t>
  </si>
  <si>
    <t>Points</t>
  </si>
  <si>
    <t>Event</t>
  </si>
  <si>
    <t>Luciano Sergio Arten/Osni Jose Grein</t>
  </si>
  <si>
    <t>ABAM/ABAM</t>
  </si>
  <si>
    <t>DMVeterano</t>
  </si>
  <si>
    <t>Eurides José Tesseroli Siqueira/Itamar Otavio Tesseroli Siqueira</t>
  </si>
  <si>
    <t>AJB/AJB</t>
  </si>
  <si>
    <t>Jorge Kamigashima/Werner Dorow</t>
  </si>
  <si>
    <t>Lincoln Nakashima/Madhu Sukumar Nair</t>
  </si>
  <si>
    <t>José M. Tavares/Madhu S. Nair</t>
  </si>
  <si>
    <t>Edmilson Kaestner/Ernani Furlan</t>
  </si>
  <si>
    <t>Carlos Hiroshi Yamaguchi/Luiz Adroaldo Dutra Rodrigues</t>
  </si>
  <si>
    <t>José M. Tavares/Valentino Low</t>
  </si>
  <si>
    <t>Ernani Furlan/Luiz Cláudio Souza dos Santos</t>
  </si>
  <si>
    <t>André Luiz Bertoldi/Carlos Hiroshi Yamaguchi</t>
  </si>
  <si>
    <t>Lincoln Nakashima/Valentino Low</t>
  </si>
  <si>
    <t>Bujung Witarsa/Mauro F. Schmidt</t>
  </si>
  <si>
    <t>Emilson R. de Oliveira/Ernani Furlan</t>
  </si>
  <si>
    <t>Esteban Gustavo Serpi/José A. S. Lamin</t>
  </si>
  <si>
    <t>Diogo F. Harmel/Sigeyuki Sakurada</t>
  </si>
  <si>
    <t>Marlos A. Nochi/Samir do Amaral</t>
  </si>
  <si>
    <t>Itamar Otavio Tesseroli Siqueira</t>
  </si>
  <si>
    <t>SMVeterano</t>
  </si>
  <si>
    <t>Werner Dorow</t>
  </si>
  <si>
    <t>Eurides José Tesseroli Siqueira</t>
  </si>
  <si>
    <t>Luciano Sergio Arten</t>
  </si>
  <si>
    <t>Lincoln Nakashima</t>
  </si>
  <si>
    <t>Mercês</t>
  </si>
  <si>
    <t>Carlos Hiroshi Yamaguchi</t>
  </si>
  <si>
    <t>Ernani Furlan</t>
  </si>
  <si>
    <t>Marcos Ronald Stein</t>
  </si>
  <si>
    <t>José Maurício Tavares</t>
  </si>
  <si>
    <t>Luiz Cláudio Souza dos Santos</t>
  </si>
  <si>
    <t>Madhu Sukumar Nair</t>
  </si>
  <si>
    <t>Joel Vantuir de Souza</t>
  </si>
  <si>
    <t>André Luiz Bertoldi</t>
  </si>
  <si>
    <t>Osni Jose Grein</t>
  </si>
  <si>
    <t>Luiz Adroaldo Dutra Rodrigues</t>
  </si>
  <si>
    <t>Cristiano Goudel</t>
  </si>
  <si>
    <t>Dionei Zink</t>
  </si>
  <si>
    <t>Bujung Witarsa</t>
  </si>
  <si>
    <t>Marlos Antônio Nochi</t>
  </si>
  <si>
    <t>José Antônio Silveira Lamin</t>
  </si>
  <si>
    <t>Samir do Amaral</t>
  </si>
  <si>
    <t>Cintia Pelentier Weiss/Joice Jeremias Zink</t>
  </si>
  <si>
    <t>AMOB/IBAD</t>
  </si>
  <si>
    <t>DFSenior</t>
  </si>
  <si>
    <t>Keiko Veronica Ono Fonseca/Soraya Magali Dittrich</t>
  </si>
  <si>
    <t>Daniela Oelke/Pakawon Thatprakob Martin</t>
  </si>
  <si>
    <t>Cristiane V. Borsatto/Vanessa D. P. Borsatto</t>
  </si>
  <si>
    <t>Keiko Veronica Ono Fonseca/Pakawon Thatprakob Martin</t>
  </si>
  <si>
    <t>Renata Camacho/Rosimeri T. Lamin</t>
  </si>
  <si>
    <t>Fernanda Bridon Soares Da Cunha/Rosimeri T. Lamin</t>
  </si>
  <si>
    <t>Fernanda Bridon Soares Da Cunha/Mirian Carine Luersen Palitsch</t>
  </si>
  <si>
    <t>AABB/AABB</t>
  </si>
  <si>
    <t>Elisangela Zelindro/Marilene Silveira</t>
  </si>
  <si>
    <t>Rosane Bortolini Stein/Vanessa Damiani Pertusatti Borsatto</t>
  </si>
  <si>
    <t>Ariele Cardoso da Silva/Marineusa Tomolli Lamin</t>
  </si>
  <si>
    <t>Greissa Leandra de Marco/Marinez Neves Kantovisck</t>
  </si>
  <si>
    <t>Cecília Miah Martins Branco/Sarah Ribeiro Piran</t>
  </si>
  <si>
    <t>Luiza Gabriela Oliveira Damaceno/Yorrana Bergmann</t>
  </si>
  <si>
    <t>Julya Dos Santos Montanari/Maria Eduarda Das Neves Da Silva</t>
  </si>
  <si>
    <t>Maria Eduarda Das Neves Da Silva/Yasmim Kaczorovski</t>
  </si>
  <si>
    <t>Letícia B. Fernandes/Valentina Toressani</t>
  </si>
  <si>
    <t>Caetana de Almeida Carneiro/Laura Branger Martins</t>
  </si>
  <si>
    <t>Heloisa Cecilia Persuhn/Laura Branger Martins</t>
  </si>
  <si>
    <t>Luiza Gabriela Oliveira Damaceno/Sarah Ribeiro Piran</t>
  </si>
  <si>
    <t>Luiza Da Silva Fernandes/Maria Eduarda Cordova</t>
  </si>
  <si>
    <t xml:space="preserve"> Alexandria Krueger Hopkins/Beatrice Sendeski Hamann</t>
  </si>
  <si>
    <t>Isabeli de Lima Taugen/Sofia Schoeffel</t>
  </si>
  <si>
    <t>Alice de Vargas/Fernanda Ferreira Nazário</t>
  </si>
  <si>
    <t>Laiana Helena Sfair Arten/Sarah Tretin</t>
  </si>
  <si>
    <t>Eloa Eloise da Silva/Isabela Izidoro Raulino</t>
  </si>
  <si>
    <t>Julia Zanella Corso/Sarah Trettin</t>
  </si>
  <si>
    <t xml:space="preserve">Isabela Feijó Magalhães/ Rafaela Dopke Sezário </t>
  </si>
  <si>
    <t>Maria Eduarda Paiva/Sara Adrian Padilha</t>
  </si>
  <si>
    <t>Caetana de Almeida Carneiro/Laura Zanoello</t>
  </si>
  <si>
    <t>Julya dos S. Montanari/Maria Eduarda das N. da Silva</t>
  </si>
  <si>
    <t>Betina Burgath Pessoa/Carolina Carvalho Werner</t>
  </si>
  <si>
    <t>Beatriz Detsch da Silva/Thais Cristina Henckel</t>
  </si>
  <si>
    <t>Gabriela O. da Silva/Maria V. B. Rheinheimer</t>
  </si>
  <si>
    <t>Eduarda Cardoso Da Silva/Isabela Valber Franceschi</t>
  </si>
  <si>
    <t>Bruna Elias Pscheidt/Laiana Helena Sfair Arten</t>
  </si>
  <si>
    <t>Natália Letícia Hoppe/Pietra Rayanne Jung</t>
  </si>
  <si>
    <t>Antonella Soldati Simionato/Natália Letícia Hoppe</t>
  </si>
  <si>
    <t>Maria Fernanda P. Lemos/Sarah Trettin</t>
  </si>
  <si>
    <t>Julia Zanella Corso/Maria Vitória B. Rheinheimer</t>
  </si>
  <si>
    <t>Carolina Carvalho Werner/Liz Mafei</t>
  </si>
  <si>
    <t xml:space="preserve">Bruna Elias Pscheidt/Manoela Fernandes Peterlini Fiatkooski </t>
  </si>
  <si>
    <t>Lara Cristina Rudolf/Maria Fernanda P. Lemos</t>
  </si>
  <si>
    <t>Gabriela de O. da Silva/Maria Clara de C. Cidral</t>
  </si>
  <si>
    <t xml:space="preserve">Antonella Soldati Simionato/ Maria Clara De Castro Cidral </t>
  </si>
  <si>
    <t>Lívia dos Santos/Maria F. Pfiffer Lemos</t>
  </si>
  <si>
    <t xml:space="preserve">Laura Beatriz Faveri/Maria Clara de C. Cidral </t>
  </si>
  <si>
    <t>Liz Mafei/Sophia Carvalho Werner</t>
  </si>
  <si>
    <t>Isabelli Roden Niehues/Kamile Oelke Bauler</t>
  </si>
  <si>
    <t>Bruna Braatz/Tairini Hian De Mattos</t>
  </si>
  <si>
    <t>Natalia Letícia Hoppe/Pietra Rayane Jung</t>
  </si>
  <si>
    <t>Nathalie Kretzschmar Lange/Renata Schemes Valério</t>
  </si>
  <si>
    <t>Amanda Rietmann Rauber/Paloma P. Cendron</t>
  </si>
  <si>
    <t xml:space="preserve">Allana Beatriz Da Conceição Silva/Eduarda Cardoso Da Silva </t>
  </si>
  <si>
    <t xml:space="preserve">Lara Colling Melz/ Maria Fernanda Pfiffer Lemos </t>
  </si>
  <si>
    <r>
      <rPr>
        <rFont val="Calibri"/>
        <color rgb="FF000000"/>
        <u/>
      </rPr>
      <t>Giovanna Mohr</t>
    </r>
    <r>
      <rPr>
        <rFont val="Calibri"/>
        <color rgb="FF000000"/>
        <u/>
      </rPr>
      <t>/</t>
    </r>
    <r>
      <rPr>
        <rFont val="Calibri"/>
        <color rgb="FF000000"/>
        <u/>
      </rPr>
      <t>Paloma P. Cendron</t>
    </r>
  </si>
  <si>
    <t>Isabela Valber Franceschi/Thais Cristina Henckel</t>
  </si>
  <si>
    <t>Eloise Borgo K. Zoz/Sophia Carvalho Werner</t>
  </si>
  <si>
    <t>Bethina Tavares Souza/Maria Clara de C. Cidral</t>
  </si>
  <si>
    <t>Adriana De Morais Prado/Giovanna Mohr</t>
  </si>
  <si>
    <t>Isadora Kaktin Rohden/Paloma T. Martin</t>
  </si>
  <si>
    <t xml:space="preserve">Elisa De Souza Nutini/ Yasmin Victoria De Freitas Da Silva Morais </t>
  </si>
  <si>
    <t>Isadora Vicente Feller/Lara Colling Melz</t>
  </si>
  <si>
    <t>Letícia Pinto Andres/Maria Luiza Zilio</t>
  </si>
  <si>
    <t>Antonella Soldati Simionato/Mariana M. C. Reinicke</t>
  </si>
  <si>
    <t>Beatriz Detsch da Silva/Tairini Hian de Mattos</t>
  </si>
  <si>
    <t>Adriana De Morais Prado/Amanda Rietmann Rauber</t>
  </si>
  <si>
    <t>Bruna Braatz/Mariana Martins C. Reinicke</t>
  </si>
  <si>
    <t>Camila Batista Barbosa/Luna Gabrielle N. Neves</t>
  </si>
  <si>
    <t xml:space="preserve">Amanda Rietmann Rauber/ Mariana Martins Camiña Reinicke </t>
  </si>
  <si>
    <t>Amanda Rietmann Rauber/Bethina T. de Souza</t>
  </si>
  <si>
    <t>Paloma T. Martin/Yasmin M. Sakurada</t>
  </si>
  <si>
    <t>Lara Colling Melz/Paloma Thatprakob Martin</t>
  </si>
  <si>
    <t xml:space="preserve">Isadora Luisa Santana Silva/ Luna Gabrielle Nascimento Neves </t>
  </si>
  <si>
    <t>Letícia Pinto Andres/Maria Luiza Zílio</t>
  </si>
  <si>
    <t>AMOB/AMOB</t>
  </si>
  <si>
    <t>DFPrincipal</t>
  </si>
  <si>
    <t>Letícia Beyer Mogk/Yasmin M. Sakurada</t>
  </si>
  <si>
    <t>BBC/BBC</t>
  </si>
  <si>
    <t xml:space="preserve">Luísa Bueno Da Rocha/Victoria Dobrosinski De Moraes Moreira </t>
  </si>
  <si>
    <t>Bianca De Oliveira Lima/Luísa Bueno da Rocha</t>
  </si>
  <si>
    <t>BBC/IBAD</t>
  </si>
  <si>
    <t>Daniela Oelke/Patrícia Oelke</t>
  </si>
  <si>
    <t>Naira Beatriz Vier/Samira Scaburri</t>
  </si>
  <si>
    <t>Kaianny Lais Sfair Mareth/Luinny Mareth</t>
  </si>
  <si>
    <t xml:space="preserve">Luiza Schmidt Georg/Sarah Miranda Saganski </t>
  </si>
  <si>
    <t xml:space="preserve">Luana Hoegen/Mariana M. C. Reinicke         </t>
  </si>
  <si>
    <t>IBAD/IBAD</t>
  </si>
  <si>
    <t>Matheus Vieira Butzke/Nathannael Lima</t>
  </si>
  <si>
    <t>Fernando Fernandes Goudel/Vinícius Feldstein Haddad</t>
  </si>
  <si>
    <t>Carlos Alexandre Selbmann/Gabriel De Toffol</t>
  </si>
  <si>
    <t xml:space="preserve"> Alan Vitor De Andrade/Matheus Rocha Dos Santos </t>
  </si>
  <si>
    <t>Adilson Delfino Cabral Junior/Gustavo de Moura</t>
  </si>
  <si>
    <t>Gustavo de Moura/Thiago Rafael Witkoski</t>
  </si>
  <si>
    <t>Gabriel de Toffol/Lucas Bueno Hort</t>
  </si>
  <si>
    <t>Matheus Rocha dos Santos/Vitor Gabriel Fogaça</t>
  </si>
  <si>
    <t>Guilherme B. Chiarelli/Ruan Pablo Fossa</t>
  </si>
  <si>
    <t>Erick Tomachinski Costa/Wellen Mateus Bortese</t>
  </si>
  <si>
    <t>Alan Vitor de Andrade/Matheus Rocha dos Santos</t>
  </si>
  <si>
    <t>Adilson Delfino Cabral Junior/José Guilherme A. T. Siqueira</t>
  </si>
  <si>
    <t xml:space="preserve">Jonathan Cardoso/Rafael Beffart Paludo </t>
  </si>
  <si>
    <t xml:space="preserve"> Carlos Alexandre Selbmann/Pietro Testoni Chiarelli </t>
  </si>
  <si>
    <t>Luciano Cendron/Marcos Ronald Stein</t>
  </si>
  <si>
    <t>ABC/ABC</t>
  </si>
  <si>
    <t>DMSenior</t>
  </si>
  <si>
    <t>Anderson Andres/Oéslei André Merini</t>
  </si>
  <si>
    <t>Carlos Eduardo da Silva/Fernando de Oliveira Sutil</t>
  </si>
  <si>
    <t>Dionei Zink/Pablo Schoeffel</t>
  </si>
  <si>
    <t>Alessandro Pereira/Maicon Sandro Nunes</t>
  </si>
  <si>
    <t>Rolf Hoeltgebaum/Thomas Constantine</t>
  </si>
  <si>
    <t>Carlos Eduardo da Silva/Oéslei André Merini</t>
  </si>
  <si>
    <t>Diogo Fernando Harmel/Sigeyuki Sakurada</t>
  </si>
  <si>
    <t>Alessandro Pereira/Werner Dorow</t>
  </si>
  <si>
    <t>SMELC/SMELC</t>
  </si>
  <si>
    <t>Alexandre Krepsky/Sigeyuki Sakurada</t>
  </si>
  <si>
    <t>Felipe Valber Franceschi/Miguel Silva Das Neves</t>
  </si>
  <si>
    <t xml:space="preserve">Enzo Miguel Soares Damaceno/Marco Antonio De Oliveira Batista Paes	</t>
  </si>
  <si>
    <t xml:space="preserve">Davi Sneider Liz Almeida/João Pedro Kuster Lopes </t>
  </si>
  <si>
    <t>Enzo Miguel Soares Damaceno/Pedro Henrique Ferreira Nazário</t>
  </si>
  <si>
    <t>João Pedro K. Lopes/Theo Melere</t>
  </si>
  <si>
    <t>Henrique Nazário Dos Santos/Pedro Henrique de Moura</t>
  </si>
  <si>
    <t>Gael Amorim Roux/Henrique Nazário Dos Santos</t>
  </si>
  <si>
    <t>Marco Antônio de O. B. Paes/Théo Melere</t>
  </si>
  <si>
    <t>Enzo Klitzke/Pedro Henrique De Moura</t>
  </si>
  <si>
    <t xml:space="preserve">Enzo Klitzke/Gael Amorim Roux </t>
  </si>
  <si>
    <t xml:space="preserve">Benjamin Prado Regis/Henrique Nazário Dos Santos </t>
  </si>
  <si>
    <t>Henzo Gabriel De Oliveira Batista Paes/Lucca De Oliveira Hensen</t>
  </si>
  <si>
    <t>Henrique Lopes De Souza/Victor Hugo De Oliveira</t>
  </si>
  <si>
    <t>Lucas Antunes Hoffmann/Vinicius Branger Martins</t>
  </si>
  <si>
    <t>Miguel Pereira Ortiz Dos Santos/Murilo Pereira Ortiz Dos Santos</t>
  </si>
  <si>
    <t xml:space="preserve">Claudio Ramos Krieger/Renan Miguel Granemann Coelho </t>
  </si>
  <si>
    <t>Bernardo Henrique Sfair Mareth/Eduardo Botzan Kietzer</t>
  </si>
  <si>
    <t xml:space="preserve">Henrique Gabriel Barbosa/Henrique Neves Kantovisck </t>
  </si>
  <si>
    <t>Claudio Ramos Krieger/Gabriel Borges Leandro</t>
  </si>
  <si>
    <t>Gustavo das Neves da Silva/Victor Mazzoni Dib</t>
  </si>
  <si>
    <t>Eron Luan P. Baldo/Yenso Xavier M. Verastegui</t>
  </si>
  <si>
    <t xml:space="preserve">Gabriel Gomes Lottin/Gustavo Das Neves Da Silva </t>
  </si>
  <si>
    <t xml:space="preserve">Gabriel Americo Pereira/Henrique Neves Kantovisck </t>
  </si>
  <si>
    <t xml:space="preserve">Bernardo Krieger/Vitor Hugo Ibbotson Paiva </t>
  </si>
  <si>
    <t>Bernardo Krieger/Henrique Nazário dos Santos</t>
  </si>
  <si>
    <t>Benjamin Prado Regis/Pedro Arthur B. R. Walsh</t>
  </si>
  <si>
    <t>Davi Lopes da Silva/Pedro Henrique de Moura</t>
  </si>
  <si>
    <t xml:space="preserve">Gabriel Gomes Lottin/Heitor Bendini </t>
  </si>
  <si>
    <t>Breno Weiss de Lázaro/Nicolas Miguel Weiss</t>
  </si>
  <si>
    <t>Murilo Ivan Harmel/Yago Andre Merini</t>
  </si>
  <si>
    <t>Felipe Faveri Airoso/Guilherme Nazario Dos Santos</t>
  </si>
  <si>
    <t xml:space="preserve">Caio Pereira Matos/Vitor De Moura </t>
  </si>
  <si>
    <t>Antonio Victor Couto Da Silva/Victor Augusto Andrade Duarte</t>
  </si>
  <si>
    <t xml:space="preserve">Gustavo Ferreira/Miguel Affonso Ribeiro </t>
  </si>
  <si>
    <t>Antônio Victor C. da Silva/Yago Andre Merini</t>
  </si>
  <si>
    <t>Eduardo B. Kietzer/Lucas Antunes Hoffmann</t>
  </si>
  <si>
    <t>Gustavo das Neves da Silva/Renan Miguel G. Coelho</t>
  </si>
  <si>
    <t>Benjamin Dittrich Cavalcanti/Bernardo Henrique S. Mareth</t>
  </si>
  <si>
    <t>Antônio Victor C. da Silva/Henrique Gabriel Barbosa</t>
  </si>
  <si>
    <t>Bryan Andrey C. M. de Oliveira/Luis Fernando Zils</t>
  </si>
  <si>
    <t>Bernardo Henrique S. Mareth/Guilherme M. Dib</t>
  </si>
  <si>
    <t>Bryan Andrey C. M. de Oliveira/Guilherme Mazzoni Dib</t>
  </si>
  <si>
    <t>David Carvalho Werner/Luiz Fwrnando Zilz</t>
  </si>
  <si>
    <t xml:space="preserve">Guilherme Mazzoni Dib/Luiz Fernando Zilz </t>
  </si>
  <si>
    <t xml:space="preserve">Caio Pereira Matos/Enzo Bernardo Krause </t>
  </si>
  <si>
    <t xml:space="preserve">Lorenzo Cipriano Da Paz/Robert Damasceno Domingos </t>
  </si>
  <si>
    <t>Felipe Gabriel Alves/Lucas Pinto Andres</t>
  </si>
  <si>
    <t>Caio Schoeffel/Davi Sfair Arten</t>
  </si>
  <si>
    <t>João Vicente Weiss/Otávio De Marco Pereira</t>
  </si>
  <si>
    <t>Flávio Roberto Jorge/Thiago Melo Da Silva</t>
  </si>
  <si>
    <t xml:space="preserve">Adriano De Morais Prado/Antonio Sergio Licnerski </t>
  </si>
  <si>
    <t>João Pedro D. Marques/Joel Rone H. Junior</t>
  </si>
  <si>
    <t>Gustavo Rafael Gonçalves/Matheus Holetz Pereira</t>
  </si>
  <si>
    <t>Adriano de Moraes Prado/Felipe Gabriel Alves</t>
  </si>
  <si>
    <t>Gustavo Ferreira/Vinícius Branger Martins</t>
  </si>
  <si>
    <t>Dominique Enzo da S. Rosa/Victor Gabriel Marin</t>
  </si>
  <si>
    <t>Arhur Maçaneiro/Thiago Melo da Silva</t>
  </si>
  <si>
    <t xml:space="preserve">Adriano De Morais Prado/João Henrique Zilz </t>
  </si>
  <si>
    <t>Dante dos Santos Theilacker/Frnando Ian Harmel</t>
  </si>
  <si>
    <t>Antonio Sergio Licnerski/Victor Augusto A. Duarte</t>
  </si>
  <si>
    <t>David Carvalho Werner/João Henrique Zils</t>
  </si>
  <si>
    <t>Dominique Enzo da S. Rosa/Renato Mello Ferreira</t>
  </si>
  <si>
    <t>Antonio Sergio Licnerski/Dominique Enzo Da Silva Rosa</t>
  </si>
  <si>
    <t xml:space="preserve">Arthur Maçaneiro/Ian Gabriel Schlogl </t>
  </si>
  <si>
    <t>Guilherme Nazário dos Santos/Luca Valar Assenheimer</t>
  </si>
  <si>
    <t>Hugo Antonio Chechelero/Lucas Becker</t>
  </si>
  <si>
    <t xml:space="preserve">Isaque Dittrich Cavalcanti/Joao Vitor De Melo </t>
  </si>
  <si>
    <t>Davi Da Silva Gonçalves/Guilherme Da Silva Tessari</t>
  </si>
  <si>
    <t>Dante Dos Santos Theilacker/Henrique David</t>
  </si>
  <si>
    <t xml:space="preserve">Fernando Ian Harmel/João Paulo Gonçalves De Souza         </t>
  </si>
  <si>
    <t>Davi Sfair Arten/João Vitor de Melo</t>
  </si>
  <si>
    <t>Otávio de Marco Pereira/Renato Mello Ferreira</t>
  </si>
  <si>
    <t>Arhur Maçaneiro/Marcelo Augusto F. de Arruda</t>
  </si>
  <si>
    <t>Daniel Brehmer/Hugo Antônio Chechelero</t>
  </si>
  <si>
    <t>Joel Rone Hoffmann Filho/Nathan Gabriel Jung</t>
  </si>
  <si>
    <t>Lucio Tadeu P. Perini/Thomas Edson L. dos Santos</t>
  </si>
  <si>
    <t>Gustavo Rafael Gonçalves/Marcelo Augusto F. de Arruda</t>
  </si>
  <si>
    <t>Dante Dos Santos Theilacker/João Paulo G. de Souza</t>
  </si>
  <si>
    <t>Davi Brehmer/João Henrique Zolz</t>
  </si>
  <si>
    <t xml:space="preserve">Adriano Da Costa/Dominique Enzo Da Silva Rosa </t>
  </si>
  <si>
    <t xml:space="preserve">Adriano Da Costa/Matheus Holetz Pereira </t>
  </si>
  <si>
    <t xml:space="preserve">Eduardo Carsoso Fogaça/Thiago Melo Da Silva </t>
  </si>
  <si>
    <t xml:space="preserve">Arthur Maçaneiro/Marcelo Augusto Furquim De Arruda </t>
  </si>
  <si>
    <t>Gabriel Alberton/Marcelo Augusto Furquim De Arruda</t>
  </si>
  <si>
    <t>Gabriel Zink/Vinícius Henrique Ebeling Ribeiro</t>
  </si>
  <si>
    <t>IBAD/AMOB</t>
  </si>
  <si>
    <t>DMPrincipal</t>
  </si>
  <si>
    <t>Henrique Boing Zandonai/Mateus Misturini Rei De Jesus</t>
  </si>
  <si>
    <t>Adryel de Mattos/Nathan T. Chiarelli</t>
  </si>
  <si>
    <t>Nicolas Ibbotson Delling/Rodrigo Hoeltgebaum Condessa</t>
  </si>
  <si>
    <t>Lucas Antônio Olímpio Becker/Paulo Roberto Todeschini Filho</t>
  </si>
  <si>
    <t>Kaike Buerger Blanck/Lucas Eduardo Arten</t>
  </si>
  <si>
    <t>Henrique Boing Zandonai/Nathan Testoni Chiarelli</t>
  </si>
  <si>
    <t>Carlos Alexandre Selbamann/Kaike Burger Blank</t>
  </si>
  <si>
    <t>Adryel Hian de Mattos/Erik Tomachinski Costa</t>
  </si>
  <si>
    <t>João Vicente Weiss/Lucas Pinto Andres</t>
  </si>
  <si>
    <t>Lucas Becker/Paulo Roberto T.  Filho</t>
  </si>
  <si>
    <t>Caio Schoeffel/Lucas Antônio O. Becker</t>
  </si>
  <si>
    <t>Guilherme Bona Chiarelli/Matheus Rocha Dos Santos</t>
  </si>
  <si>
    <t xml:space="preserve">Guilherme Bona Chiarelli/Kaike Buerger Blanck </t>
  </si>
  <si>
    <t xml:space="preserve">Felipe Seleme Ramos/Nicolas Ibbotson Delling </t>
  </si>
  <si>
    <t xml:space="preserve">Arthur Da Silva De Borba/Lucas Eduardo Arten </t>
  </si>
  <si>
    <t xml:space="preserve"> Lucas Antônio Olímpio Becker/Wellen Mateus Bortese </t>
  </si>
  <si>
    <t xml:space="preserve"> Adilson Delfino Cabral Junior/Guilherme Bona Chiarelli </t>
  </si>
  <si>
    <t>Luciano Cendron/Rosane Bortolini Stein</t>
  </si>
  <si>
    <t>DXSenior</t>
  </si>
  <si>
    <t>Anderson Andres/Cintia Pelentier Weiss</t>
  </si>
  <si>
    <t>Werner Dorow/Greissa Leandra De Marco</t>
  </si>
  <si>
    <t>Emanoel Fernandes Da Cunha/Fernanda Bridon Soares Da Cunha</t>
  </si>
  <si>
    <t>Carlos Eduardo da Silva/Ariele C. da Silva</t>
  </si>
  <si>
    <t>Thomas Constantine/Daniela Oelke</t>
  </si>
  <si>
    <t>Boris Palitsch/Mirian Carine Luersen Palitsch</t>
  </si>
  <si>
    <t>Eurides José Tesseroli Siqueira/Elisangela Zelindro</t>
  </si>
  <si>
    <t>Osni Jose Grein/Vanessa Damiani Pertusatti Borsatto</t>
  </si>
  <si>
    <t>Carlos Eduardo da Silva/Pakawon Thatprakob Martin</t>
  </si>
  <si>
    <t>Dionei Zink/Joice Jeremias Zink</t>
  </si>
  <si>
    <t>Diogo Fernando Harmel Veridiana Chapiewsky Harmel</t>
  </si>
  <si>
    <t>Orlando Kantovisck Júnior/Marinez Neves  Kantovisck</t>
  </si>
  <si>
    <t>Fernando de Oliveira Sutil/Marineusa S. Sutter</t>
  </si>
  <si>
    <t>Felipe Valber Franceschi/Maria Eduarda Das Neves da Silva</t>
  </si>
  <si>
    <t xml:space="preserve">Enzo Miguel Soares Damaceno/Luiza Gabriela Oliveira Damaceno </t>
  </si>
  <si>
    <t>Marco Antonio De Oliveira Batista Paes/Cecília Miah Martins Branco</t>
  </si>
  <si>
    <t xml:space="preserve">Miguel Silva Das Neves/Julya Dos Santos Montanari </t>
  </si>
  <si>
    <t>Enzo Miguel S. Damaceno/Sarah Ribeiro Piran</t>
  </si>
  <si>
    <t>João Pedro K. Lopes/Laura Branger Martins</t>
  </si>
  <si>
    <t>Henrique Nazário dos Santos/Laura Branger Martins</t>
  </si>
  <si>
    <t xml:space="preserve">Miguel Silva Das Neves/Yorrana Bergmann </t>
  </si>
  <si>
    <t xml:space="preserve">Pedro Henrique De Moura/Yasmim Kaczorovski </t>
  </si>
  <si>
    <t xml:space="preserve">Henrique Nazário Dos Santos/Valentina Torresani </t>
  </si>
  <si>
    <t>Davi Sneider L. Almeida/Isabela Manenti Visser</t>
  </si>
  <si>
    <t>Théo Melere/Sarah Ribeiro Piran</t>
  </si>
  <si>
    <t>João Pedro K. Lopes/Caetana de A. Carneiro</t>
  </si>
  <si>
    <t>Henrique Nazário Dos Santos/Sarah Ribeiro Piran</t>
  </si>
  <si>
    <t>Enzo Klitzke/Laura Branger Martins</t>
  </si>
  <si>
    <t xml:space="preserve">Martin Schmitz Sutter/Maria Eduarda Cordova </t>
  </si>
  <si>
    <t>Benjamin Prado Regis/Letícia Bonamente Fernande</t>
  </si>
  <si>
    <t>Gael Amorim Roux/Beatrice Sendeski Hamann</t>
  </si>
  <si>
    <t xml:space="preserve">Pedro Henrique Ferreira Nazário/Sarah Ribeiro Piran	</t>
  </si>
  <si>
    <t>Henrique Lopes De Souza/Isabeli De Lima Taugem</t>
  </si>
  <si>
    <t>Vinicius Branger Martins/Sofia Schoeffel</t>
  </si>
  <si>
    <t>Bernardo Henrique Sfair Mareth/Laiana Helena Sfair Arten</t>
  </si>
  <si>
    <t>Victor Hugo De Oliveira/Alice De Vargas</t>
  </si>
  <si>
    <t xml:space="preserve">Henzo Gabriel De Oliveira Batista Paes/Maria Vitoria Bergmann Rheinheimer </t>
  </si>
  <si>
    <t>Lucca De Oliveira Hensen/Fernanda Ferreira Nazario</t>
  </si>
  <si>
    <t>Lucas Antunes Hoffmann/Rafaela Dopke Sezário</t>
  </si>
  <si>
    <t>Henzo Gabriel De Oliveira Batista Paes/Fernanda Ferreira Nazário</t>
  </si>
  <si>
    <t>Vitor Hugo Ibbotson Paiva/Sarah Trettin</t>
  </si>
  <si>
    <t>Lucca De Oliveira Hensen/Alice de Vargas</t>
  </si>
  <si>
    <t>Miguel Silva das Neves/Eloá Eloise da Silva</t>
  </si>
  <si>
    <t>Felipe Valber Franceschi/Maria Eduarda das N. da Silva</t>
  </si>
  <si>
    <t>Murilo Pereira O. dos Santos/Julya dos Santos Montanari</t>
  </si>
  <si>
    <t>Miguel Pereira O. dos Santos/Caetana de Almeida Carneiro</t>
  </si>
  <si>
    <t>Gabriel Borges Leandro/Laura Zanoelo</t>
  </si>
  <si>
    <t>Claudio Ramos Kruger/Isabela Izidoro Raulino</t>
  </si>
  <si>
    <t>Renan Miguel G. Coelho/Betina Burgath Pessoa</t>
  </si>
  <si>
    <t xml:space="preserve">Eduardo Botzan Kietzer/Isabela Feijó Magalhães </t>
  </si>
  <si>
    <t>Bernardo Krieger/Isabela Feijó Magalhães</t>
  </si>
  <si>
    <t>Victor Mazzoni Dib/Carolina Carvalho Werner</t>
  </si>
  <si>
    <t>Miguel Pereira O. dos Santos/Eloá Eloise da Silva</t>
  </si>
  <si>
    <t>Lucas Antunes Hoffmann/Iabela Feijó Magalhães</t>
  </si>
  <si>
    <t>Henrique Neves Kantovisck/Isabela Izidoro Raulino</t>
  </si>
  <si>
    <t xml:space="preserve">Gustavo Das Neves Da Silva/Eloá Eloise Da Silva </t>
  </si>
  <si>
    <t xml:space="preserve">Gabriel Gomes Lottin/Sarah Trettin </t>
  </si>
  <si>
    <t xml:space="preserve">Pedro Arthur Busnardo Rocha Walsh/Luiza Da Silva Fernandes </t>
  </si>
  <si>
    <t xml:space="preserve">Bernardo Krieger/Sara Adrian Padilha </t>
  </si>
  <si>
    <t>Heitor Bendini/Maria Eduarda Paiva</t>
  </si>
  <si>
    <t>Nicolas Miguel Weiss/Beatriz Detsch Da Silva</t>
  </si>
  <si>
    <t>Yago Andre Merini/Thais Cristina Henckel</t>
  </si>
  <si>
    <t>Breno Weiss De Lazaro/Antonella Soldati Simionato</t>
  </si>
  <si>
    <t xml:space="preserve">Caio Pereira Matos/Maria Fernanda Pfiffer Lemos         </t>
  </si>
  <si>
    <t>Murilo Ivan Harmel/Eduarda Cardoso Da Silva</t>
  </si>
  <si>
    <t>Guilherme Nazario Dos Santos/Renata Schemes Valério</t>
  </si>
  <si>
    <t xml:space="preserve">Miguel Affonso Ribeiro/Lara Cristina Rudolf </t>
  </si>
  <si>
    <t xml:space="preserve">Felipe Faveri Airoso/Nathalie Kretzschmar Lange </t>
  </si>
  <si>
    <t>Murilo Ivan Harmel/Maria Fernanda P. Lemos</t>
  </si>
  <si>
    <t>Victor Hugo de Oliveira/Gabriela Oliveira da Silva</t>
  </si>
  <si>
    <t>Henrique Nazário dos Santos/Sarah Trettin</t>
  </si>
  <si>
    <t>Yago Andre Merini/Maria Vitória B. Rheinheimer</t>
  </si>
  <si>
    <t>Antônio Victor C. da Silva/Betina Burgath Pessoa</t>
  </si>
  <si>
    <t>Gustavo Ferreira/Lara Cristina Rudolf</t>
  </si>
  <si>
    <t>Benjamin Dittrich Cavalcanti/Bruna Elias Pscheidt</t>
  </si>
  <si>
    <t xml:space="preserve">Gustavo Ferreira/Pietra Rayane Jung </t>
  </si>
  <si>
    <t xml:space="preserve">Vitor De Moura/Bruna Elias Pscheidt </t>
  </si>
  <si>
    <t>Guilherme Mazzoni Dib/Liz Mafei</t>
  </si>
  <si>
    <t>Bryan Andrey C. M. de Oliveira/Bruna Elias Pscheidt</t>
  </si>
  <si>
    <t xml:space="preserve">Caio Pereira Matos/Maria Clara de C. Cidral         </t>
  </si>
  <si>
    <t>Luiz Fernando Zilz/Julia Zanella Corso</t>
  </si>
  <si>
    <t>Vitor de Moura/Carolina Carvalho Werner</t>
  </si>
  <si>
    <t>Gustavo Ferreira/Gabriela Oliveira da Silva</t>
  </si>
  <si>
    <t>Guilherme Mazzoni Dib/Sophia Carvalho Werner</t>
  </si>
  <si>
    <t>Bryan Andrey C. M. de Oliveira/Liz Mafei</t>
  </si>
  <si>
    <t>Felipe Faveri Airoso/Maria Clara De Castro Cidral</t>
  </si>
  <si>
    <t xml:space="preserve">Luiz Fernando Zilz/Manoela Fernandes Peterlini Fiatkooski </t>
  </si>
  <si>
    <t>Robert Damasceno Domingos/Maria Clara De Castro Cidral</t>
  </si>
  <si>
    <t>Caio Schoeffel/Natália Letícia Hoppe</t>
  </si>
  <si>
    <t>Lucas Pinto Andres/Tairini Hian De Mattos</t>
  </si>
  <si>
    <t>Davi Sfair Arten/Kamile Oelke Bauler</t>
  </si>
  <si>
    <t xml:space="preserve">Hugo Antonio Chechelero/Giovanna Mohr </t>
  </si>
  <si>
    <t>Dante Dos Santos Theilacker/Lara Colling Melz</t>
  </si>
  <si>
    <t>Joel Rone Hoffmann Filho/Bruna Braatz</t>
  </si>
  <si>
    <t xml:space="preserve">Fernando Ian Harmel/Isabelli Roden Niehues </t>
  </si>
  <si>
    <t xml:space="preserve">Matheus Holetz Pereira/Bruna Braatz </t>
  </si>
  <si>
    <t>Lucas Pinto Andres/Beatriz Detsch da Silva</t>
  </si>
  <si>
    <t xml:space="preserve">Joao Vitor De Melo/Amanda Rietmann Rauber </t>
  </si>
  <si>
    <t xml:space="preserve">João Henrique Zilz/Yasmin Victoria De Freitas Da Silva Morais </t>
  </si>
  <si>
    <t>Gustavo Rafael Gonçalves/Bethina Tavares Souza</t>
  </si>
  <si>
    <t>Antonio Sergio Licnerski/Paloma P. Cendron</t>
  </si>
  <si>
    <t>Luca Valar Assenheimer/Isabela Valber Franceschi</t>
  </si>
  <si>
    <t>Otávio De Marco Pereira/Isabelli Roden Niehues</t>
  </si>
  <si>
    <t>Adriano De Morais Prado/Thais Cristina Henckel</t>
  </si>
  <si>
    <t>Davis Carvalho Werner/Eloise Borgo K. Zoz</t>
  </si>
  <si>
    <t>Dante Dos Santos Theilacker/Kamile Oelke Bauler</t>
  </si>
  <si>
    <t>Arthur Maçaneiro/Isabeli Rohden Niehues</t>
  </si>
  <si>
    <t>Thiago Melo da Silva/Eduarda Cardoso da Silva</t>
  </si>
  <si>
    <t xml:space="preserve">Luca Valar Assenheimer/Amanda Rietmann Rauber </t>
  </si>
  <si>
    <t>João Henrique Zilz/Sophia Carvalho Werner</t>
  </si>
  <si>
    <t>Matheus Holetz Pereira/Pietra Rayane Jung</t>
  </si>
  <si>
    <t xml:space="preserve">Adriano De Morais Prado/Paloma P. Cendron </t>
  </si>
  <si>
    <t>Felipe Gabriel Alves/Adriana De Morais Prado</t>
  </si>
  <si>
    <t>João Vicente Weiss/Maria Luiza Zílio</t>
  </si>
  <si>
    <t>Lucas Becker/Paloma Thatprakob Martin</t>
  </si>
  <si>
    <t>Henrique David/Leticia Beyer Mogk</t>
  </si>
  <si>
    <t xml:space="preserve">Davi Gonçalves Da Silva/Isabella Valber Franceschi </t>
  </si>
  <si>
    <t xml:space="preserve">Isaque Dittrich Cavalcanti/Luna Gabrielle Nascimento Neves </t>
  </si>
  <si>
    <t>João Vicente Weiss/Tairini Hian de Mattos</t>
  </si>
  <si>
    <t xml:space="preserve">Adriano Da Costa/Elisa De Souza Nutini </t>
  </si>
  <si>
    <t>Davi Sfair Arten/Paloma T. Martin</t>
  </si>
  <si>
    <t>Matheus Holetz Pereira/Mariana Martins C. Reinicke</t>
  </si>
  <si>
    <t>Nathan Gabriel Jung/Lara Colling Melz</t>
  </si>
  <si>
    <t>Arthur Maçaneiro/Lara Colling Melz</t>
  </si>
  <si>
    <t>João Vitor de Melo/Amanda Rietmann Rauber</t>
  </si>
  <si>
    <t>Marcelo Augusto F. de Arruda/Isadora Vicente Feller</t>
  </si>
  <si>
    <t>Dante Dos Santos Theilacker/Letícia Beyer Mogk</t>
  </si>
  <si>
    <t>João Paulo Gonçalves De Souza/Isadora Luisa Santana Silva</t>
  </si>
  <si>
    <t>Marcelo Augusto F. de Arruda/Camila Batista Barbosa</t>
  </si>
  <si>
    <t xml:space="preserve">Gustavo Rafael Gonçalves/Isadora Luisa Santana Silva </t>
  </si>
  <si>
    <t xml:space="preserve">João Paulo Gonçalves De Souza/Isadora Kaktin Rohden </t>
  </si>
  <si>
    <t xml:space="preserve">Lucas Becker/Paloma Thatprakob Martin </t>
  </si>
  <si>
    <t xml:space="preserve">Thiago Melo Da Silva/Isadora Vicente Feller </t>
  </si>
  <si>
    <t>Eduardo Cardoso Fogaça/Bethina Tavares Soouza</t>
  </si>
  <si>
    <t>Thomas Edson L. dos Santos/Vitória Santos da Silva</t>
  </si>
  <si>
    <t>Adryel Hian De Mattos/Letícia Pinto Andres</t>
  </si>
  <si>
    <t>DXPrincipal</t>
  </si>
  <si>
    <t>Gabriel Zink/Luísa Bueno Da Rocha</t>
  </si>
  <si>
    <t>Nicolas Ibbotson Delling/Yasmin Mayumi Sakurada</t>
  </si>
  <si>
    <t>Mateus Misturini Rei De Jesus/Mariana Martins Camiña Reinicke</t>
  </si>
  <si>
    <t>Lucas Eduardo Arten/Luiza Schmidt Georg</t>
  </si>
  <si>
    <t>Nathan Testoni Chiarelli/Letícia Pinto Andres</t>
  </si>
  <si>
    <t>Mateus Misturini Rei De Jesus/Victória Dobrosinski de M. Moreira</t>
  </si>
  <si>
    <t xml:space="preserve">Yanni Moretti Devidé/Bianca De Oliveira Lima </t>
  </si>
  <si>
    <t>Lucas Antônio Olímpio Becker/Maria Luiza Zilio</t>
  </si>
  <si>
    <t>Carlos Alexandre Selbmann/Pietra Rayane Jung</t>
  </si>
  <si>
    <t>Rodrigo Hoeltgebaum Condessa/Patricia Oelke</t>
  </si>
  <si>
    <t>Rodrigo Hoeltgebaum Condessa/Naira Beatriz Vier</t>
  </si>
  <si>
    <t xml:space="preserve">Henrique Boing Zandonai/Victoria Dobrosinski De Moraes Moreira </t>
  </si>
  <si>
    <t>Carlos Alexandre Selbmann/Mariana M. C. Camiña</t>
  </si>
  <si>
    <t xml:space="preserve">Kaike Buerger Blanck/Lyandra Koepsel </t>
  </si>
  <si>
    <t xml:space="preserve">Paulo Roberto Todeschini Filho/Sarah Miranda Saganski </t>
  </si>
  <si>
    <t xml:space="preserve">Guilherme Bona Chiarelli/Luinny Lais Sfair Mareth </t>
  </si>
  <si>
    <t xml:space="preserve">Gustavo De Moura/Luana Machado Gelangauskas </t>
  </si>
  <si>
    <t xml:space="preserve">Lucas Antônio Olímpio Becker/Luana Hoegen </t>
  </si>
  <si>
    <t>Lyandra Koepsel</t>
  </si>
  <si>
    <t>Talita Rosa Alves</t>
  </si>
  <si>
    <t>Pakawon T. Martin</t>
  </si>
  <si>
    <t>Luna Gabrielle N. Neves</t>
  </si>
  <si>
    <t xml:space="preserve">Isabela Do Valle Failla </t>
  </si>
  <si>
    <t xml:space="preserve">Amanda Borges De Jesus Lima </t>
  </si>
  <si>
    <t xml:space="preserve">Luana Machado Gelangauskas </t>
  </si>
  <si>
    <t xml:space="preserve">Luiza Gabriela Oliveira Damaceno </t>
  </si>
  <si>
    <t>Maria Eduarda das Neves da Silva</t>
  </si>
  <si>
    <t>Sarah Ribeiro Piran</t>
  </si>
  <si>
    <t>Laura Branger Martins</t>
  </si>
  <si>
    <t>Cecília Miah M. Branco</t>
  </si>
  <si>
    <t xml:space="preserve"> Julya Dos Santos Montanari </t>
  </si>
  <si>
    <t>Isabeli De Lima Taugem</t>
  </si>
  <si>
    <t>Sofia Schoeffel</t>
  </si>
  <si>
    <t>Yorrana Bergmann</t>
  </si>
  <si>
    <t>Fernanda Ferreira Nazario</t>
  </si>
  <si>
    <t>Letícia Bonamente Fernandes</t>
  </si>
  <si>
    <t>Luiza da Silva Fernandes</t>
  </si>
  <si>
    <t>Maria Eduarda Ibbotson Paiva</t>
  </si>
  <si>
    <t>Isabela Manenti Visser</t>
  </si>
  <si>
    <t xml:space="preserve">Valentina Torresani </t>
  </si>
  <si>
    <t>Alice De Vargas</t>
  </si>
  <si>
    <t>Laiana Helena Sfair Arten</t>
  </si>
  <si>
    <t>Maria Vitoria Bergmann Rheinheimer</t>
  </si>
  <si>
    <t>Sarah Trettin</t>
  </si>
  <si>
    <t xml:space="preserve">Eloá Eloise Da Silva </t>
  </si>
  <si>
    <t xml:space="preserve">Isabela Feijó Magalhães </t>
  </si>
  <si>
    <t>Rafaela Dopke Sezário</t>
  </si>
  <si>
    <t>Isabel Izidoro Raulino</t>
  </si>
  <si>
    <t>Stephany Vitória de O. Back</t>
  </si>
  <si>
    <t>Emanuelly Frare Borges</t>
  </si>
  <si>
    <t>Julya dos Santos Montanari</t>
  </si>
  <si>
    <t>Julia Zanella Corso</t>
  </si>
  <si>
    <t>Caetana de Almeida Carneiro</t>
  </si>
  <si>
    <t>Maria Eduarda Paiva</t>
  </si>
  <si>
    <t>Carolina Carvalho Werner</t>
  </si>
  <si>
    <t xml:space="preserve">Kimberly Wrés Garcia Da Silva </t>
  </si>
  <si>
    <t xml:space="preserve">Maria Eduarda Do Nascimento </t>
  </si>
  <si>
    <t>Sara Adrian Padilha</t>
  </si>
  <si>
    <t>Beatriz Detsch Da Silva</t>
  </si>
  <si>
    <t>Gabriela Oliveira da Silva</t>
  </si>
  <si>
    <t>Tais Cristina Henckel</t>
  </si>
  <si>
    <t>Natália Letícia Hoppe</t>
  </si>
  <si>
    <t>Eduarda Cardoso Da Silva</t>
  </si>
  <si>
    <t xml:space="preserve">Bruna Elias Pscheidt </t>
  </si>
  <si>
    <t>Isabela Velber Franceschi</t>
  </si>
  <si>
    <t>Antonella Soldati Simionato</t>
  </si>
  <si>
    <t>Lara Cristina Rudolf</t>
  </si>
  <si>
    <t>Maria Clara de C. Cidral</t>
  </si>
  <si>
    <t>Maria Fernanda P. Lemos</t>
  </si>
  <si>
    <t>Priscila Alves Kouda</t>
  </si>
  <si>
    <t>Liz Mafei</t>
  </si>
  <si>
    <t>Isadora C. S. Ferrari</t>
  </si>
  <si>
    <t>Mariana Furlan Nunes</t>
  </si>
  <si>
    <t>Ana Júlia dos S. de Souza</t>
  </si>
  <si>
    <t>Steisse Caroline Bento</t>
  </si>
  <si>
    <t>Júlia Lima Brizola</t>
  </si>
  <si>
    <t xml:space="preserve">Manoela Fernandes Peterlini Fiatkooski </t>
  </si>
  <si>
    <t>Pietra Rayane Jung</t>
  </si>
  <si>
    <t>Bethina Burghat Pessoa</t>
  </si>
  <si>
    <t>Renata Schemes Valério</t>
  </si>
  <si>
    <t>Sophia Carvalho Werner</t>
  </si>
  <si>
    <t>Maria Luiza M. de Assis</t>
  </si>
  <si>
    <t>Isabelli Roden Niehues</t>
  </si>
  <si>
    <t>Tairini Hian de Mattos</t>
  </si>
  <si>
    <t>Kamile Oelke Bauler</t>
  </si>
  <si>
    <t>Bruna Braatz</t>
  </si>
  <si>
    <t>Giovanna Mohr</t>
  </si>
  <si>
    <t>Lara Colling Melz</t>
  </si>
  <si>
    <t>Amanda Rietmann Rauber</t>
  </si>
  <si>
    <t>Paloma Cendron</t>
  </si>
  <si>
    <t>Natalia Leticia Hoppe</t>
  </si>
  <si>
    <t>Allana Beatriz Da Conceição Silva</t>
  </si>
  <si>
    <t xml:space="preserve">Yasmin Victoria De Freitas Da Silva Morais </t>
  </si>
  <si>
    <t>Isabela Valber Franceschi</t>
  </si>
  <si>
    <t>Martina Elizabeth Cabral</t>
  </si>
  <si>
    <t>Eloise Borgo K. Zoz</t>
  </si>
  <si>
    <t>Ruanni Fabrícia da S. Marcelino</t>
  </si>
  <si>
    <t>Nathalie Kretzshmar de Freitas</t>
  </si>
  <si>
    <t>Bethina Tavares de Souza</t>
  </si>
  <si>
    <t>Maria Luiza Zílio</t>
  </si>
  <si>
    <t>Paloma Thatprakob Martin</t>
  </si>
  <si>
    <t>Mariana M. C. Reinicke</t>
  </si>
  <si>
    <t>Adriana de Morais Prado</t>
  </si>
  <si>
    <t>Leticia Beyer Mogk</t>
  </si>
  <si>
    <t>Isadora Kaktin Rohden</t>
  </si>
  <si>
    <t xml:space="preserve">Elisa De Souza Nutini </t>
  </si>
  <si>
    <t xml:space="preserve">Isadora Vicente Feller </t>
  </si>
  <si>
    <t>Yasmin Mayumi Sakurada</t>
  </si>
  <si>
    <t>Isadora Luisa Santana Silva</t>
  </si>
  <si>
    <t>Vitória Santos Da Silva</t>
  </si>
  <si>
    <t xml:space="preserve">Beatriz De Oliveira Franchini </t>
  </si>
  <si>
    <t>Letícia Pinto Andres</t>
  </si>
  <si>
    <t>SFPrincipal</t>
  </si>
  <si>
    <t>Yasmin M. Sakurada</t>
  </si>
  <si>
    <t>Luísa Bueno Da Rocha</t>
  </si>
  <si>
    <t>Luiza Schmidt Georg</t>
  </si>
  <si>
    <t>Naira Beatriz Vier</t>
  </si>
  <si>
    <t>Victoria Dobrosinski De Moraes Moreira</t>
  </si>
  <si>
    <t>Luinny Mareth</t>
  </si>
  <si>
    <t>Carlos Alexandre Selbmann</t>
  </si>
  <si>
    <t>Matheus Vieira Butzke</t>
  </si>
  <si>
    <t>Alan Vitor De Andrade</t>
  </si>
  <si>
    <t>Nathannael Lima</t>
  </si>
  <si>
    <t>Adilson Delfino Cabral Junior</t>
  </si>
  <si>
    <t>Erick Tomachinski Costa</t>
  </si>
  <si>
    <t>Gustavo de Moura</t>
  </si>
  <si>
    <t>Wellen Mateus Bortese</t>
  </si>
  <si>
    <t>Rafael Beffart Paludo</t>
  </si>
  <si>
    <t>Fernando Fernandes Goudel</t>
  </si>
  <si>
    <t>Luana Hoegen</t>
  </si>
  <si>
    <t>Kaianny L. S. Mareth</t>
  </si>
  <si>
    <t>Luciano Cendron</t>
  </si>
  <si>
    <t>SMSenior</t>
  </si>
  <si>
    <t>Anderson Andres</t>
  </si>
  <si>
    <t>Emanoel Fernandes Da Cunha</t>
  </si>
  <si>
    <t>Oéslei André Merini</t>
  </si>
  <si>
    <t>Boris Palitsch</t>
  </si>
  <si>
    <t>Carlos Eduardo Da Silva</t>
  </si>
  <si>
    <t>Alessandro Pereira</t>
  </si>
  <si>
    <t>Fernando de O. Sutil</t>
  </si>
  <si>
    <t>Evandro R. Weber</t>
  </si>
  <si>
    <t>Diogo Fernando Harmel</t>
  </si>
  <si>
    <t>Orlando Kantowisck Júnior</t>
  </si>
  <si>
    <t>Sarha Beatriz Hernachi/Talita Rosa Alves</t>
  </si>
  <si>
    <t>Barbara Bandoch/Samira Scaburri</t>
  </si>
  <si>
    <t>Luiza Beyer Mogk/Samira Scaburri</t>
  </si>
  <si>
    <t>Vitor Gabriel Fogaça</t>
  </si>
  <si>
    <t>Rafael Bossi</t>
  </si>
  <si>
    <t>Matheus Rocha Dos Santos</t>
  </si>
  <si>
    <t>Lucas G. Hernachi</t>
  </si>
  <si>
    <t>Demetrio Teodoro Vieira</t>
  </si>
  <si>
    <t>Thiago Rafael Witkoski</t>
  </si>
  <si>
    <t>José Guilherme A. T. Siqueira</t>
  </si>
  <si>
    <t xml:space="preserve">Eric Massaki Hirayama </t>
  </si>
  <si>
    <t xml:space="preserve">Mateus Marcon </t>
  </si>
  <si>
    <t>João Paulo G. de Souza</t>
  </si>
  <si>
    <t>Vitor Bortolini Stein</t>
  </si>
  <si>
    <t>Diego Rodrigo Dallabona</t>
  </si>
  <si>
    <t xml:space="preserve">André Felipe Koepsel </t>
  </si>
  <si>
    <t>Adriano da Costa</t>
  </si>
  <si>
    <t>Davi da Silva Gonçalves</t>
  </si>
  <si>
    <t>Diogo Perico</t>
  </si>
  <si>
    <t>Pietro Testoni Chiarelli</t>
  </si>
  <si>
    <t>Ruan Pablo Kuhlmann Fossa</t>
  </si>
  <si>
    <t>Jonathan Cardoso</t>
  </si>
  <si>
    <t xml:space="preserve">Pedro Henrique Neitzke Schmitt </t>
  </si>
  <si>
    <t>Zheng Ruicong</t>
  </si>
  <si>
    <t>Marlon José F. S. Daniel</t>
  </si>
  <si>
    <t xml:space="preserve">Everthon Luis Urbim Butzke </t>
  </si>
  <si>
    <t>Guilherme Da Rosa Vargas</t>
  </si>
  <si>
    <t>Enzo Miguel Soares Damaceno</t>
  </si>
  <si>
    <t>Miguel Silva das Neves</t>
  </si>
  <si>
    <t>Felipe Valber Franceschi</t>
  </si>
  <si>
    <t>Marco Antônio de O. B. Paes</t>
  </si>
  <si>
    <t>João Pedro K. Lopes</t>
  </si>
  <si>
    <t xml:space="preserve"> Enzo Klitzke</t>
  </si>
  <si>
    <t>Théo Melere</t>
  </si>
  <si>
    <t>Henrique Nazário dos Santos</t>
  </si>
  <si>
    <t>Jessé De Oliveira De Souza</t>
  </si>
  <si>
    <t>Pedro Henrique Ferreira Nazário</t>
  </si>
  <si>
    <t>Davi Sneider L. de Lima</t>
  </si>
  <si>
    <t xml:space="preserve"> Gael Amorim Roux </t>
  </si>
  <si>
    <t xml:space="preserve"> Benjamin Prado Regis </t>
  </si>
  <si>
    <t>Victor Hugo De Oliveira</t>
  </si>
  <si>
    <t>Henrique Lopes De Souza</t>
  </si>
  <si>
    <t>Henzo Gabriel De Oliveira Batista Paes</t>
  </si>
  <si>
    <t>Vinicius Branger Martins</t>
  </si>
  <si>
    <t>Miguel Pereira Ortiz Dos Santos</t>
  </si>
  <si>
    <t>Bernardo Henrique Sfair Mareth</t>
  </si>
  <si>
    <t>Lucas Antunes Hoffmann</t>
  </si>
  <si>
    <t>Lucca De Oliveira Hensen</t>
  </si>
  <si>
    <t>Murilo Pereira Ortiz Dos Santos</t>
  </si>
  <si>
    <t>Henrique Neves Kantovisck</t>
  </si>
  <si>
    <t>Renan Miguel Granemann Coelho</t>
  </si>
  <si>
    <t xml:space="preserve">Claudio Ramos Krieger </t>
  </si>
  <si>
    <t>Gustavo das Neves da Silva</t>
  </si>
  <si>
    <t>Yenso Xavier M. Verastegui</t>
  </si>
  <si>
    <t>Eduardo Botzan Kietzer</t>
  </si>
  <si>
    <t>Vitor Hugo Ibbotson Paiva</t>
  </si>
  <si>
    <t>Pedro Arthur Busnardo Rocha Walsh</t>
  </si>
  <si>
    <t>Bernardo Krieger</t>
  </si>
  <si>
    <t>Henrique Gabriel Barbosa</t>
  </si>
  <si>
    <t>Tiago Henrique B. de Andrade</t>
  </si>
  <si>
    <t>Benjamin Prado Regis</t>
  </si>
  <si>
    <t>Pedro Hemrique de Moura</t>
  </si>
  <si>
    <t>Gabriel A. Pereira</t>
  </si>
  <si>
    <t>Gabriel Gomes Lottin</t>
  </si>
  <si>
    <t>Jessé de Oliveira de Souza</t>
  </si>
  <si>
    <t>Davi Lopes da Silva</t>
  </si>
  <si>
    <t>Felipe Davi A. Pereira</t>
  </si>
  <si>
    <t>Victor Mazzoni Dib</t>
  </si>
  <si>
    <t>Eron Luan P. Baldo</t>
  </si>
  <si>
    <t xml:space="preserve">Luiz Gustavo Silvério Prado </t>
  </si>
  <si>
    <t>Vinícius da Rosa Schutz</t>
  </si>
  <si>
    <t xml:space="preserve">Vinicius Da Rosa Schutz </t>
  </si>
  <si>
    <t xml:space="preserve">André Luis Cipriano </t>
  </si>
  <si>
    <t xml:space="preserve">João Pedro Nascimento </t>
  </si>
  <si>
    <t>Yago Andre Merini</t>
  </si>
  <si>
    <t>Nicolas Miguel Weiss</t>
  </si>
  <si>
    <t>Breno Weiss de Lázaro</t>
  </si>
  <si>
    <t>Gustavo Ferreira</t>
  </si>
  <si>
    <t>Murilo Ivan Harmel</t>
  </si>
  <si>
    <t>Antonio Victor Couto Da Silva</t>
  </si>
  <si>
    <t>Guilherme Nazario Dos Santos</t>
  </si>
  <si>
    <t xml:space="preserve">Vitor De Moura </t>
  </si>
  <si>
    <t xml:space="preserve">Caio Pereira Matos </t>
  </si>
  <si>
    <t>Felipe Faveri Airoso</t>
  </si>
  <si>
    <t xml:space="preserve">Luiz Fernando Zilz </t>
  </si>
  <si>
    <t>Caio Schoeffel</t>
  </si>
  <si>
    <t>Victor Augusto Andrade Duarte</t>
  </si>
  <si>
    <t>Miguel Affonso Ribeiro</t>
  </si>
  <si>
    <t>Roberto Barbosa dos Santos</t>
  </si>
  <si>
    <t>Brayan Frare Borges</t>
  </si>
  <si>
    <t>Matheus Henrique Moretti</t>
  </si>
  <si>
    <t>Heitor Gabriel B. de Andrade</t>
  </si>
  <si>
    <t>Mateus Kouda Constante</t>
  </si>
  <si>
    <t>Guilherme Mazzoni Dib</t>
  </si>
  <si>
    <t>Bryan Andrey C. M. de Oliveira</t>
  </si>
  <si>
    <t>Arthur Rodrigues Silva</t>
  </si>
  <si>
    <t>Pedro Lorenzo G. Gasparini</t>
  </si>
  <si>
    <t>Benjamin Dittrich Cavalcanti</t>
  </si>
  <si>
    <t>Raphael Sonego Sutil Da Silva</t>
  </si>
  <si>
    <t>Enzo Bernardo Krause</t>
  </si>
  <si>
    <t>David Carvalho Werner</t>
  </si>
  <si>
    <t>Rhyllyan Octávio F. Dias</t>
  </si>
  <si>
    <t>Juan Carlos Nunes Sousa</t>
  </si>
  <si>
    <t>João Lucas Ribeiro Senen</t>
  </si>
  <si>
    <t>Matheus V. Lachman</t>
  </si>
  <si>
    <t>Pedro H. Biscaia</t>
  </si>
  <si>
    <t xml:space="preserve">Kaio Alessandro Pacheco </t>
  </si>
  <si>
    <t>Matheus K. Martins</t>
  </si>
  <si>
    <t>Lucas Pinto Andres</t>
  </si>
  <si>
    <t>Davi Sfair Arten</t>
  </si>
  <si>
    <t>João Vicente Weiss</t>
  </si>
  <si>
    <t>Felipe Gabriel Alves</t>
  </si>
  <si>
    <t>Dante Dos Santos Theilacker</t>
  </si>
  <si>
    <t>Thiago Melo Da Silva</t>
  </si>
  <si>
    <t>Hugo Antonio Chechelero</t>
  </si>
  <si>
    <t>Antonio Sergio Licnerski</t>
  </si>
  <si>
    <t>Adriano De Morais Prado</t>
  </si>
  <si>
    <t>Dominique E. da S. Rosa</t>
  </si>
  <si>
    <t>Joao Vitor De Melo</t>
  </si>
  <si>
    <t xml:space="preserve">João Henrique Zilz </t>
  </si>
  <si>
    <t>Matheus Holetz Pereira</t>
  </si>
  <si>
    <t>Arthur Maçaneiro</t>
  </si>
  <si>
    <t>Fernando Ian Harmel</t>
  </si>
  <si>
    <t>João Pedro Durães Marques</t>
  </si>
  <si>
    <t xml:space="preserve">Daniel Alberti Conceição </t>
  </si>
  <si>
    <t xml:space="preserve">Luca Valar Assenheimer </t>
  </si>
  <si>
    <t>Joel Rone Hoffmann Filho</t>
  </si>
  <si>
    <t>Gustavo Rafael Gonçalves</t>
  </si>
  <si>
    <t>Flávio Roberto Jorge</t>
  </si>
  <si>
    <t>Victor Gabriel Marin</t>
  </si>
  <si>
    <t>Thomas Edson L. dos Santos</t>
  </si>
  <si>
    <t>Ian G. Schlogl</t>
  </si>
  <si>
    <t>Renato Mello Ferreira</t>
  </si>
  <si>
    <t xml:space="preserve">Otávio De Marco Pereira </t>
  </si>
  <si>
    <t>Lucas Becker</t>
  </si>
  <si>
    <t>Isaque Dittrich Cavalcanti</t>
  </si>
  <si>
    <t>Guilherme Da Silva Tessari</t>
  </si>
  <si>
    <t>Adriano Da Costa</t>
  </si>
  <si>
    <t>João Paulo Gonçalves De Souza</t>
  </si>
  <si>
    <t>Davi Da Silva Gonçalves</t>
  </si>
  <si>
    <t>Daniel Brehmer</t>
  </si>
  <si>
    <t>Henrique David</t>
  </si>
  <si>
    <t xml:space="preserve">Felipe Seleme Ramos </t>
  </si>
  <si>
    <t>Eduardo Cardoso Fogaça</t>
  </si>
  <si>
    <t xml:space="preserve">Nerivaldo Soares Da Silva Neto </t>
  </si>
  <si>
    <t>Nathan Gabriel Jung</t>
  </si>
  <si>
    <t>Lucio Tadeu P. Perini</t>
  </si>
  <si>
    <t>Marcelo Augusto F. de Arruda</t>
  </si>
  <si>
    <t>Nathan Testoni Chiarelli</t>
  </si>
  <si>
    <t>SMPrincipal</t>
  </si>
  <si>
    <t>Adryel Hian De Mattos</t>
  </si>
  <si>
    <t>Paulo Roberto Todeschini Filho</t>
  </si>
  <si>
    <t>Kaike Buerger Blanck</t>
  </si>
  <si>
    <t>Vinícius Henrique Ebeling Ribeiro</t>
  </si>
  <si>
    <t>Nicolas Ibbotson Delling</t>
  </si>
  <si>
    <t>Gabriel Zink</t>
  </si>
  <si>
    <t>Lucas Antônio Olímpio Becker</t>
  </si>
  <si>
    <t>Mateus Misturini Rei De Jesus</t>
  </si>
  <si>
    <t>Henrique Boing Zandonai</t>
  </si>
  <si>
    <t>Guilherme Bona Chiarelli</t>
  </si>
  <si>
    <t>Rodrigo H Condessa</t>
  </si>
  <si>
    <t>Lucas Eduardo Arten</t>
  </si>
  <si>
    <t>Mateus Nelson R. de Oliveira</t>
  </si>
  <si>
    <t>Ariele Cardoso Da Silva/Daniela Oelke</t>
  </si>
  <si>
    <t>Pietra Vitória Da Silva/Solange Jacinto Hoppe</t>
  </si>
  <si>
    <t>Amanda Borges De Jesus Lima/Isabela Do Valle Failla</t>
  </si>
  <si>
    <t>Isabela Do Valle Failla/Luiza Moraes Gonçalves</t>
  </si>
  <si>
    <t>Amanda Borges De Jesus Lima/Letícia Gabriela Perosso</t>
  </si>
  <si>
    <t>Rafael Bossi/Vitor Gabriel Fogaça</t>
  </si>
  <si>
    <t xml:space="preserve">Demétrio Teodoro Vieira/Martin Ezequiel Battauz </t>
  </si>
  <si>
    <t xml:space="preserve">Eric Massaki Hirayama/Mateus Marcon </t>
  </si>
  <si>
    <t>Diogo Perico/Vitor Bortolinni Stein</t>
  </si>
  <si>
    <t xml:space="preserve">Erik Hideki Sakurada/Matheus Correa Luvizotto </t>
  </si>
  <si>
    <t>José Guilherme A. T. Siqueira/Rafael Bossi</t>
  </si>
  <si>
    <t>Davi da Silva Goçalves/João Paulo G. de Souza</t>
  </si>
  <si>
    <t>Marcos Ronald Stein/Vitor Bortolini Stein</t>
  </si>
  <si>
    <t xml:space="preserve">Everthon Luis Urbim Butzke/Zheng Ruicong </t>
  </si>
  <si>
    <t>Lucas G. Hernachi/Ruan Pablo K. Fossa</t>
  </si>
  <si>
    <t>Lucas Gabriel Hernachi/Zheng Ruicong</t>
  </si>
  <si>
    <t xml:space="preserve">Guilherme Da Rosa Vargas/Pedro Henrique Neitzke Schmitt </t>
  </si>
  <si>
    <t xml:space="preserve">André Felipe Koepsel/Hericles Marquez </t>
  </si>
  <si>
    <t xml:space="preserve">Lucas Gabriel Hernachi/Marcelo Alves De Almeida </t>
  </si>
  <si>
    <t xml:space="preserve">Vinícius Feldstein Haddad/Pietra Vitória Da Silva </t>
  </si>
  <si>
    <t>Lucas Gabriel Hernachi/Elisangela Zelindro</t>
  </si>
  <si>
    <t>Diego Rodrigo Dallabona/Lyandra Koepsel</t>
  </si>
  <si>
    <t>João Paulo G. de Souza/Luna Gabrielle N. Neves</t>
  </si>
  <si>
    <t>Gabriel de Toffol/Samira Scaburri</t>
  </si>
  <si>
    <t xml:space="preserve">Matheus Correa Luvizotto/Daniela Oelke </t>
  </si>
  <si>
    <t>Zheng Ruicong/Barbara Bandoch</t>
  </si>
  <si>
    <t>Mateus Marcon/Talita Rosa Alves</t>
  </si>
  <si>
    <t xml:space="preserve">Erik Hideki Sakurada/Letícia Gabriela Perosso 	 </t>
  </si>
  <si>
    <t>Adriano da Costa/Solange Jacinto Hoppe</t>
  </si>
  <si>
    <t xml:space="preserve">Hericles Marquez/Solange Jacinto Hoppe </t>
  </si>
  <si>
    <t>Zheng Ruicong/Sara Campelo M. de Oliveira</t>
  </si>
  <si>
    <t>Vitor Bortolini Stein/Rosane Bortolioni Stein</t>
  </si>
  <si>
    <t>Gabriel De Toffol/Samira Scaburri</t>
  </si>
  <si>
    <t>Lucas Bueno Hort/Luiza Beyer Mogk</t>
  </si>
  <si>
    <t>José Guilherme A. T. Siqueira/Sarha Beatriz Hernachi</t>
  </si>
  <si>
    <t>Carlos Alexandre Selbmann/Luana Hoegen</t>
  </si>
  <si>
    <t>Joice Jeremias Zink</t>
  </si>
  <si>
    <t>SFSênior</t>
  </si>
  <si>
    <t>Pakawon Thatprakob Martin</t>
  </si>
  <si>
    <t>Patricia Oelke</t>
  </si>
  <si>
    <t>Vanessa D. P. Borsatto</t>
  </si>
  <si>
    <t>Ariele Cardoso da Silva</t>
  </si>
  <si>
    <t>Daniela Oelke</t>
  </si>
  <si>
    <t>Sandra P. F. de Souza</t>
  </si>
  <si>
    <t>Cristiane Vargas Borsatto</t>
  </si>
  <si>
    <t>Ranking Type</t>
  </si>
  <si>
    <t>DOB</t>
  </si>
  <si>
    <t>Keiko Veronica Ono Fonseca</t>
  </si>
  <si>
    <t>SFVeterano</t>
  </si>
  <si>
    <t>Soraya Magali Dittrich</t>
  </si>
  <si>
    <t>Elisangela Zelindro</t>
  </si>
  <si>
    <t>Rosane Bortolini Stein</t>
  </si>
  <si>
    <t>Marilene Silveira</t>
  </si>
  <si>
    <t>Luciano Sergio Arten/Keiko Veronica Ono Fonseca</t>
  </si>
  <si>
    <t>DXVeterano</t>
  </si>
  <si>
    <t>Ranking Doubles</t>
  </si>
  <si>
    <t>Werner Dorow/Greissa L. de Marco</t>
  </si>
  <si>
    <t>Ernani Furlan/Soraya Magali Dittrich</t>
  </si>
  <si>
    <t>Sigeyuki Sakurada/Maire Sakurada</t>
  </si>
  <si>
    <t>Emilson R. de Oliveira/Soraya M. Dittrich</t>
  </si>
  <si>
    <t>Eurides José Tesseroli/Siqueira/Maria de Fátima Tesseroli Siqueira de Oliveira</t>
  </si>
  <si>
    <t>Itamar Otavio TesseroliSiqueira/Marilene Silveira</t>
  </si>
  <si>
    <t>Jorge Kamigashima/Pakawon Thatprakob Martin</t>
  </si>
  <si>
    <t>Luciano Sergio Arten/Pakawon T. Martin</t>
  </si>
  <si>
    <t>Sigeyuki Sakurada/Pakawon Thatprakob Martin</t>
  </si>
  <si>
    <t>Marcos Ronald Stein/Sônia Cravo di Pietro</t>
  </si>
  <si>
    <t>Itamar Otavio TesseroliSiqueira/Andreia S. Valar</t>
  </si>
  <si>
    <t>Ernani Furlan/Marilene Silveira</t>
  </si>
  <si>
    <t>José Antônio Silveira Lamin/Rosemeri Tonolli Lamin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</si>
</sst>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0000000000"/>
  </numFmts>
  <fonts count="30">
    <font>
      <sz val="11.0"/>
      <color theme="1"/>
      <name val="Calibri"/>
      <scheme val="minor"/>
    </font>
    <font>
      <b/>
      <sz val="14.0"/>
      <color theme="1"/>
      <name val="Verdana"/>
    </font>
    <font/>
    <font>
      <sz val="11.0"/>
      <color theme="1"/>
      <name val="Calibri"/>
    </font>
    <font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sz val="12.0"/>
      <color theme="1"/>
      <name val="Noto Sans Symbols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rgb="FF0000FF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sz val="11.0"/>
      <color theme="10"/>
      <name val="Calibri"/>
    </font>
    <font>
      <b/>
      <sz val="14.0"/>
      <color theme="1"/>
      <name val="Calibri"/>
    </font>
    <font>
      <b/>
      <sz val="10.0"/>
      <color theme="1"/>
      <name val="Calibri"/>
    </font>
    <font>
      <sz val="8.0"/>
      <color theme="1"/>
      <name val="Calibri"/>
    </font>
    <font>
      <sz val="11.0"/>
      <color rgb="FF000000"/>
      <name val="Calibri"/>
    </font>
    <font>
      <b/>
      <sz val="8.0"/>
      <color theme="1"/>
      <name val="Tahoma"/>
    </font>
    <font>
      <sz val="8.0"/>
      <color theme="1"/>
      <name val="Tahoma"/>
    </font>
    <font>
      <color rgb="FF000000"/>
      <name val="Times New Roman"/>
    </font>
    <font>
      <sz val="8.0"/>
      <color rgb="FF000000"/>
      <name val="Tahoma"/>
    </font>
    <font>
      <b/>
      <sz val="11.0"/>
      <color rgb="FF000000"/>
      <name val="Calibri"/>
    </font>
    <font>
      <color rgb="FF000000"/>
      <name val="Calibri"/>
    </font>
    <font>
      <color theme="1"/>
      <name val="Calibri"/>
      <scheme val="minor"/>
    </font>
    <font>
      <color rgb="FF2A2C32"/>
      <name val="Calibri"/>
    </font>
    <font>
      <u/>
      <color rgb="FF000000"/>
      <name val="Calibri"/>
    </font>
    <font>
      <sz val="10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4E4E4"/>
        <bgColor rgb="FFE4E4E4"/>
      </patternFill>
    </fill>
    <fill>
      <patternFill patternType="solid">
        <fgColor rgb="FFE36C09"/>
        <bgColor rgb="FFE36C09"/>
      </patternFill>
    </fill>
  </fills>
  <borders count="35">
    <border/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left/>
      <right/>
      <top/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top style="thin">
        <color rgb="FFFFFFFF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bottom/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4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1" fillId="0" fontId="3" numFmtId="14" xfId="0" applyBorder="1" applyFont="1" applyNumberFormat="1"/>
    <xf borderId="8" fillId="2" fontId="3" numFmtId="0" xfId="0" applyAlignment="1" applyBorder="1" applyFill="1" applyFont="1">
      <alignment horizontal="right"/>
    </xf>
    <xf borderId="9" fillId="2" fontId="3" numFmtId="0" xfId="0" applyAlignment="1" applyBorder="1" applyFont="1">
      <alignment readingOrder="0"/>
    </xf>
    <xf borderId="10" fillId="2" fontId="3" numFmtId="0" xfId="0" applyBorder="1" applyFont="1"/>
    <xf borderId="8" fillId="2" fontId="3" numFmtId="0" xfId="0" applyBorder="1" applyFont="1"/>
    <xf borderId="4" fillId="0" fontId="3" numFmtId="14" xfId="0" applyBorder="1" applyFont="1" applyNumberFormat="1"/>
    <xf borderId="11" fillId="2" fontId="3" numFmtId="0" xfId="0" applyAlignment="1" applyBorder="1" applyFont="1">
      <alignment horizontal="right"/>
    </xf>
    <xf borderId="0" fillId="0" fontId="3" numFmtId="0" xfId="0" applyFont="1"/>
    <xf borderId="9" fillId="2" fontId="3" numFmtId="0" xfId="0" applyBorder="1" applyFont="1"/>
    <xf borderId="11" fillId="2" fontId="3" numFmtId="0" xfId="0" applyBorder="1" applyFont="1"/>
    <xf borderId="0" fillId="0" fontId="4" numFmtId="0" xfId="0" applyFont="1"/>
    <xf borderId="12" fillId="0" fontId="2" numFmtId="0" xfId="0" applyBorder="1" applyFont="1"/>
    <xf borderId="12" fillId="0" fontId="3" numFmtId="0" xfId="0" applyBorder="1" applyFont="1"/>
    <xf borderId="13" fillId="2" fontId="3" numFmtId="0" xfId="0" applyAlignment="1" applyBorder="1" applyFont="1">
      <alignment horizontal="right"/>
    </xf>
    <xf borderId="14" fillId="2" fontId="3" numFmtId="0" xfId="0" applyBorder="1" applyFont="1"/>
    <xf borderId="13" fillId="2" fontId="3" numFmtId="0" xfId="0" applyBorder="1" applyFont="1"/>
    <xf borderId="1" fillId="0" fontId="5" numFmtId="0" xfId="0" applyAlignment="1" applyBorder="1" applyFont="1">
      <alignment horizontal="center"/>
    </xf>
    <xf borderId="15" fillId="3" fontId="6" numFmtId="0" xfId="0" applyAlignment="1" applyBorder="1" applyFill="1" applyFont="1">
      <alignment horizontal="center"/>
    </xf>
    <xf borderId="16" fillId="0" fontId="2" numFmtId="0" xfId="0" applyBorder="1" applyFont="1"/>
    <xf borderId="17" fillId="0" fontId="2" numFmtId="0" xfId="0" applyBorder="1" applyFont="1"/>
    <xf borderId="4" fillId="0" fontId="3" numFmtId="0" xfId="0" applyBorder="1" applyFont="1"/>
    <xf borderId="5" fillId="0" fontId="3" numFmtId="0" xfId="0" applyBorder="1" applyFont="1"/>
    <xf borderId="10" fillId="3" fontId="5" numFmtId="0" xfId="0" applyBorder="1" applyFont="1"/>
    <xf borderId="3" fillId="0" fontId="5" numFmtId="0" xfId="0" applyAlignment="1" applyBorder="1" applyFont="1">
      <alignment horizontal="center"/>
    </xf>
    <xf borderId="4" fillId="0" fontId="7" numFmtId="0" xfId="0" applyAlignment="1" applyBorder="1" applyFont="1">
      <alignment horizontal="left"/>
    </xf>
    <xf borderId="4" fillId="0" fontId="8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9" fillId="3" fontId="3" numFmtId="0" xfId="0" applyBorder="1" applyFont="1"/>
    <xf borderId="5" fillId="0" fontId="10" numFmtId="0" xfId="0" applyAlignment="1" applyBorder="1" applyFont="1">
      <alignment horizontal="center"/>
    </xf>
    <xf borderId="0" fillId="0" fontId="11" numFmtId="0" xfId="0" applyAlignment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12" fillId="0" fontId="12" numFmtId="0" xfId="0" applyAlignment="1" applyBorder="1" applyFont="1">
      <alignment horizontal="center"/>
    </xf>
    <xf borderId="6" fillId="0" fontId="13" numFmtId="0" xfId="0" applyAlignment="1" applyBorder="1" applyFont="1">
      <alignment horizontal="center"/>
    </xf>
    <xf borderId="14" fillId="3" fontId="3" numFmtId="0" xfId="0" applyBorder="1" applyFont="1"/>
    <xf borderId="7" fillId="0" fontId="14" numFmtId="0" xfId="0" applyAlignment="1" applyBorder="1" applyFont="1">
      <alignment horizontal="center"/>
    </xf>
    <xf borderId="0" fillId="0" fontId="15" numFmtId="0" xfId="0" applyAlignment="1" applyFont="1">
      <alignment horizontal="center"/>
    </xf>
    <xf borderId="0" fillId="4" fontId="3" numFmtId="0" xfId="0" applyFill="1" applyFont="1"/>
    <xf borderId="0" fillId="0" fontId="3" numFmtId="0" xfId="0" applyAlignment="1" applyFont="1">
      <alignment horizontal="center"/>
    </xf>
    <xf borderId="1" fillId="0" fontId="16" numFmtId="0" xfId="0" applyAlignment="1" applyBorder="1" applyFont="1">
      <alignment horizontal="center" vertical="center"/>
    </xf>
    <xf borderId="18" fillId="0" fontId="2" numFmtId="0" xfId="0" applyBorder="1" applyFont="1"/>
    <xf borderId="19" fillId="0" fontId="2" numFmtId="0" xfId="0" applyBorder="1" applyFont="1"/>
    <xf borderId="20" fillId="0" fontId="2" numFmtId="0" xfId="0" applyBorder="1" applyFont="1"/>
    <xf borderId="21" fillId="0" fontId="5" numFmtId="0" xfId="0" applyAlignment="1" applyBorder="1" applyFont="1">
      <alignment horizontal="center"/>
    </xf>
    <xf borderId="21" fillId="0" fontId="17" numFmtId="0" xfId="0" applyAlignment="1" applyBorder="1" applyFont="1">
      <alignment horizontal="center" shrinkToFit="0" wrapText="1"/>
    </xf>
    <xf borderId="22" fillId="0" fontId="16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5" fillId="0" fontId="5" numFmtId="0" xfId="0" applyAlignment="1" applyBorder="1" applyFont="1">
      <alignment horizontal="center" shrinkToFit="0" vertical="center" wrapText="1"/>
    </xf>
    <xf borderId="26" fillId="0" fontId="2" numFmtId="0" xfId="0" applyBorder="1" applyFont="1"/>
    <xf borderId="27" fillId="5" fontId="5" numFmtId="0" xfId="0" applyAlignment="1" applyBorder="1" applyFill="1" applyFont="1">
      <alignment horizontal="center"/>
    </xf>
    <xf borderId="27" fillId="6" fontId="5" numFmtId="0" xfId="0" applyAlignment="1" applyBorder="1" applyFill="1" applyFont="1">
      <alignment horizontal="center"/>
    </xf>
    <xf borderId="27" fillId="7" fontId="5" numFmtId="0" xfId="0" applyAlignment="1" applyBorder="1" applyFill="1" applyFont="1">
      <alignment horizontal="center"/>
    </xf>
    <xf borderId="28" fillId="0" fontId="2" numFmtId="0" xfId="0" applyBorder="1" applyFont="1"/>
    <xf borderId="27" fillId="5" fontId="3" numFmtId="0" xfId="0" applyBorder="1" applyFont="1"/>
    <xf borderId="24" fillId="0" fontId="3" numFmtId="0" xfId="0" applyAlignment="1" applyBorder="1" applyFont="1">
      <alignment horizontal="center"/>
    </xf>
    <xf borderId="27" fillId="5" fontId="3" numFmtId="0" xfId="0" applyAlignment="1" applyBorder="1" applyFont="1">
      <alignment horizontal="center"/>
    </xf>
    <xf borderId="27" fillId="6" fontId="3" numFmtId="0" xfId="0" applyAlignment="1" applyBorder="1" applyFont="1">
      <alignment horizontal="center"/>
    </xf>
    <xf borderId="27" fillId="7" fontId="3" numFmtId="0" xfId="0" applyAlignment="1" applyBorder="1" applyFont="1">
      <alignment horizontal="center"/>
    </xf>
    <xf borderId="27" fillId="0" fontId="5" numFmtId="0" xfId="0" applyAlignment="1" applyBorder="1" applyFont="1">
      <alignment horizontal="center"/>
    </xf>
    <xf borderId="29" fillId="0" fontId="5" numFmtId="0" xfId="0" applyAlignment="1" applyBorder="1" applyFont="1">
      <alignment horizontal="center"/>
    </xf>
    <xf borderId="27" fillId="6" fontId="3" numFmtId="0" xfId="0" applyBorder="1" applyFont="1"/>
    <xf borderId="27" fillId="7" fontId="3" numFmtId="0" xfId="0" applyBorder="1" applyFont="1"/>
    <xf borderId="27" fillId="0" fontId="3" numFmtId="0" xfId="0" applyBorder="1" applyFont="1"/>
    <xf borderId="27" fillId="0" fontId="3" numFmtId="0" xfId="0" applyAlignment="1" applyBorder="1" applyFont="1">
      <alignment horizontal="center"/>
    </xf>
    <xf borderId="27" fillId="0" fontId="18" numFmtId="0" xfId="0" applyBorder="1" applyFont="1"/>
    <xf borderId="0" fillId="0" fontId="19" numFmtId="0" xfId="0" applyAlignment="1" applyFont="1">
      <alignment shrinkToFit="0" vertical="bottom" wrapText="0"/>
    </xf>
    <xf borderId="0" fillId="0" fontId="19" numFmtId="0" xfId="0" applyAlignment="1" applyFont="1">
      <alignment horizontal="right" shrinkToFit="0" vertical="bottom" wrapText="0"/>
    </xf>
    <xf borderId="19" fillId="0" fontId="20" numFmtId="0" xfId="0" applyAlignment="1" applyBorder="1" applyFont="1">
      <alignment horizontal="left" vertical="top"/>
    </xf>
    <xf borderId="0" fillId="0" fontId="21" numFmtId="0" xfId="0" applyAlignment="1" applyFont="1">
      <alignment horizontal="left" vertical="top"/>
    </xf>
    <xf borderId="0" fillId="0" fontId="22" numFmtId="0" xfId="0" applyAlignment="1" applyFont="1">
      <alignment horizontal="left" vertical="bottom"/>
    </xf>
    <xf borderId="0" fillId="0" fontId="23" numFmtId="0" xfId="0" applyAlignment="1" applyFont="1">
      <alignment horizontal="left" shrinkToFit="0" vertical="top" wrapText="0"/>
    </xf>
    <xf borderId="19" fillId="0" fontId="22" numFmtId="0" xfId="0" applyAlignment="1" applyBorder="1" applyFont="1">
      <alignment horizontal="left" vertical="bottom"/>
    </xf>
    <xf borderId="19" fillId="0" fontId="23" numFmtId="0" xfId="0" applyAlignment="1" applyBorder="1" applyFont="1">
      <alignment horizontal="left" shrinkToFit="0" vertical="top" wrapText="0"/>
    </xf>
    <xf borderId="19" fillId="0" fontId="21" numFmtId="0" xfId="0" applyAlignment="1" applyBorder="1" applyFont="1">
      <alignment horizontal="left" vertical="top"/>
    </xf>
    <xf borderId="0" fillId="0" fontId="23" numFmtId="0" xfId="0" applyAlignment="1" applyFont="1">
      <alignment horizontal="left" shrinkToFit="0" wrapText="0"/>
    </xf>
    <xf borderId="30" fillId="0" fontId="21" numFmtId="0" xfId="0" applyAlignment="1" applyBorder="1" applyFont="1">
      <alignment horizontal="left"/>
    </xf>
    <xf borderId="30" fillId="0" fontId="2" numFmtId="0" xfId="0" applyBorder="1" applyFont="1"/>
    <xf borderId="0" fillId="0" fontId="22" numFmtId="0" xfId="0" applyAlignment="1" applyFont="1">
      <alignment horizontal="left" shrinkToFit="0" vertical="top" wrapText="0"/>
    </xf>
    <xf borderId="19" fillId="0" fontId="24" numFmtId="0" xfId="0" applyAlignment="1" applyBorder="1" applyFont="1">
      <alignment shrinkToFit="0" vertical="bottom" wrapText="0"/>
    </xf>
    <xf borderId="19" fillId="0" fontId="5" numFmtId="0" xfId="0" applyBorder="1" applyFont="1"/>
    <xf borderId="19" fillId="0" fontId="5" numFmtId="1" xfId="0" applyBorder="1" applyFont="1" applyNumberFormat="1"/>
    <xf borderId="0" fillId="0" fontId="3" numFmtId="14" xfId="0" applyFont="1" applyNumberFormat="1"/>
    <xf borderId="0" fillId="0" fontId="3" numFmtId="1" xfId="0" applyFont="1" applyNumberFormat="1"/>
    <xf borderId="0" fillId="0" fontId="3" numFmtId="164" xfId="0" applyFont="1" applyNumberFormat="1"/>
    <xf borderId="31" fillId="0" fontId="3" numFmtId="0" xfId="0" applyBorder="1" applyFont="1"/>
    <xf borderId="31" fillId="0" fontId="5" numFmtId="0" xfId="0" applyBorder="1" applyFont="1"/>
    <xf borderId="31" fillId="5" fontId="5" numFmtId="0" xfId="0" applyBorder="1" applyFont="1"/>
    <xf borderId="31" fillId="5" fontId="3" numFmtId="0" xfId="0" applyBorder="1" applyFont="1"/>
    <xf borderId="31" fillId="4" fontId="3" numFmtId="0" xfId="0" applyBorder="1" applyFont="1"/>
    <xf borderId="31" fillId="0" fontId="4" numFmtId="0" xfId="0" applyBorder="1" applyFont="1"/>
    <xf borderId="31" fillId="5" fontId="4" numFmtId="0" xfId="0" applyBorder="1" applyFont="1"/>
    <xf borderId="31" fillId="4" fontId="4" numFmtId="0" xfId="0" applyBorder="1" applyFont="1"/>
    <xf borderId="31" fillId="4" fontId="25" numFmtId="0" xfId="0" applyAlignment="1" applyBorder="1" applyFont="1">
      <alignment horizontal="left"/>
    </xf>
    <xf borderId="32" fillId="0" fontId="4" numFmtId="0" xfId="0" applyBorder="1" applyFont="1"/>
    <xf borderId="32" fillId="5" fontId="4" numFmtId="0" xfId="0" applyBorder="1" applyFont="1"/>
    <xf borderId="31" fillId="2" fontId="5" numFmtId="0" xfId="0" applyBorder="1" applyFont="1"/>
    <xf borderId="31" fillId="2" fontId="3" numFmtId="0" xfId="0" applyBorder="1" applyFont="1"/>
    <xf borderId="33" fillId="2" fontId="3" numFmtId="0" xfId="0" applyBorder="1" applyFont="1"/>
    <xf borderId="31" fillId="4" fontId="19" numFmtId="0" xfId="0" applyAlignment="1" applyBorder="1" applyFont="1">
      <alignment horizontal="left"/>
    </xf>
    <xf borderId="31" fillId="4" fontId="5" numFmtId="0" xfId="0" applyBorder="1" applyFont="1"/>
    <xf borderId="31" fillId="0" fontId="4" numFmtId="0" xfId="0" applyAlignment="1" applyBorder="1" applyFont="1">
      <alignment readingOrder="0"/>
    </xf>
    <xf borderId="32" fillId="0" fontId="3" numFmtId="0" xfId="0" applyBorder="1" applyFont="1"/>
    <xf borderId="31" fillId="0" fontId="26" numFmtId="0" xfId="0" applyBorder="1" applyFont="1"/>
    <xf borderId="31" fillId="0" fontId="26" numFmtId="0" xfId="0" applyAlignment="1" applyBorder="1" applyFont="1">
      <alignment readingOrder="0"/>
    </xf>
    <xf borderId="31" fillId="5" fontId="26" numFmtId="0" xfId="0" applyBorder="1" applyFont="1"/>
    <xf borderId="31" fillId="5" fontId="26" numFmtId="0" xfId="0" applyAlignment="1" applyBorder="1" applyFont="1">
      <alignment readingOrder="0"/>
    </xf>
    <xf borderId="31" fillId="4" fontId="27" numFmtId="0" xfId="0" applyAlignment="1" applyBorder="1" applyFont="1">
      <alignment horizontal="left"/>
    </xf>
    <xf borderId="31" fillId="0" fontId="28" numFmtId="0" xfId="0" applyAlignment="1" applyBorder="1" applyFont="1">
      <alignment horizontal="left" shrinkToFit="0" vertical="bottom" wrapText="0"/>
    </xf>
    <xf borderId="31" fillId="2" fontId="4" numFmtId="0" xfId="0" applyAlignment="1" applyBorder="1" applyFont="1">
      <alignment readingOrder="0"/>
    </xf>
    <xf borderId="31" fillId="0" fontId="3" numFmtId="0" xfId="0" applyAlignment="1" applyBorder="1" applyFont="1">
      <alignment shrinkToFit="0" wrapText="1"/>
    </xf>
    <xf borderId="0" fillId="4" fontId="4" numFmtId="0" xfId="0" applyFont="1"/>
    <xf borderId="31" fillId="0" fontId="3" numFmtId="0" xfId="0" applyAlignment="1" applyBorder="1" applyFont="1">
      <alignment horizontal="right" vertical="bottom"/>
    </xf>
    <xf borderId="31" fillId="0" fontId="3" numFmtId="0" xfId="0" applyAlignment="1" applyBorder="1" applyFont="1">
      <alignment vertical="bottom"/>
    </xf>
    <xf borderId="31" fillId="5" fontId="3" numFmtId="0" xfId="0" applyAlignment="1" applyBorder="1" applyFont="1">
      <alignment horizontal="right" vertical="bottom"/>
    </xf>
    <xf borderId="31" fillId="4" fontId="3" numFmtId="0" xfId="0" applyAlignment="1" applyBorder="1" applyFont="1">
      <alignment vertical="bottom"/>
    </xf>
    <xf borderId="0" fillId="0" fontId="3" numFmtId="0" xfId="0" applyAlignment="1" applyFont="1">
      <alignment vertical="bottom"/>
    </xf>
    <xf borderId="31" fillId="0" fontId="3" numFmtId="0" xfId="0" applyAlignment="1" applyBorder="1" applyFont="1">
      <alignment readingOrder="0" vertical="bottom"/>
    </xf>
    <xf borderId="31" fillId="0" fontId="25" numFmtId="0" xfId="0" applyAlignment="1" applyBorder="1" applyFont="1">
      <alignment horizontal="left" shrinkToFit="0" wrapText="0"/>
    </xf>
    <xf borderId="6" fillId="0" fontId="3" numFmtId="0" xfId="0" applyAlignment="1" applyBorder="1" applyFont="1">
      <alignment shrinkToFit="0" wrapText="1"/>
    </xf>
    <xf borderId="31" fillId="4" fontId="3" numFmtId="0" xfId="0" applyAlignment="1" applyBorder="1" applyFont="1">
      <alignment readingOrder="0"/>
    </xf>
    <xf borderId="31" fillId="2" fontId="3" numFmtId="0" xfId="0" applyAlignment="1" applyBorder="1" applyFont="1">
      <alignment readingOrder="0"/>
    </xf>
    <xf borderId="34" fillId="0" fontId="26" numFmtId="0" xfId="0" applyBorder="1" applyFont="1"/>
    <xf borderId="34" fillId="0" fontId="3" numFmtId="0" xfId="0" applyBorder="1" applyFont="1"/>
    <xf borderId="32" fillId="0" fontId="26" numFmtId="0" xfId="0" applyBorder="1" applyFont="1"/>
    <xf borderId="32" fillId="5" fontId="26" numFmtId="0" xfId="0" applyBorder="1" applyFont="1"/>
    <xf borderId="32" fillId="0" fontId="26" numFmtId="0" xfId="0" applyAlignment="1" applyBorder="1" applyFont="1">
      <alignment readingOrder="0"/>
    </xf>
    <xf borderId="0" fillId="5" fontId="26" numFmtId="0" xfId="0" applyFont="1"/>
    <xf borderId="31" fillId="0" fontId="29" numFmtId="0" xfId="0" applyBorder="1" applyFont="1"/>
    <xf borderId="32" fillId="5" fontId="3" numFmtId="0" xfId="0" applyBorder="1" applyFont="1"/>
    <xf borderId="31" fillId="0" fontId="3" numFmtId="14" xfId="0" applyBorder="1" applyFont="1" applyNumberFormat="1"/>
    <xf borderId="31" fillId="5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44" Type="http://schemas.openxmlformats.org/officeDocument/2006/relationships/worksheet" Target="worksheets/sheet41.xml"/><Relationship Id="rId43" Type="http://schemas.openxmlformats.org/officeDocument/2006/relationships/worksheet" Target="worksheets/sheet40.xml"/><Relationship Id="rId46" Type="http://schemas.openxmlformats.org/officeDocument/2006/relationships/worksheet" Target="worksheets/sheet43.xml"/><Relationship Id="rId45" Type="http://schemas.openxmlformats.org/officeDocument/2006/relationships/worksheet" Target="worksheets/sheet4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48" Type="http://schemas.openxmlformats.org/officeDocument/2006/relationships/worksheet" Target="worksheets/sheet45.xml"/><Relationship Id="rId47" Type="http://schemas.openxmlformats.org/officeDocument/2006/relationships/worksheet" Target="worksheets/sheet44.xml"/><Relationship Id="rId49" Type="http://schemas.openxmlformats.org/officeDocument/2006/relationships/worksheet" Target="worksheets/sheet4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33" Type="http://schemas.openxmlformats.org/officeDocument/2006/relationships/worksheet" Target="worksheets/sheet30.xml"/><Relationship Id="rId32" Type="http://schemas.openxmlformats.org/officeDocument/2006/relationships/worksheet" Target="worksheets/sheet29.xml"/><Relationship Id="rId35" Type="http://schemas.openxmlformats.org/officeDocument/2006/relationships/worksheet" Target="worksheets/sheet32.xml"/><Relationship Id="rId34" Type="http://schemas.openxmlformats.org/officeDocument/2006/relationships/worksheet" Target="worksheets/sheet31.xml"/><Relationship Id="rId37" Type="http://schemas.openxmlformats.org/officeDocument/2006/relationships/worksheet" Target="worksheets/sheet34.xml"/><Relationship Id="rId36" Type="http://schemas.openxmlformats.org/officeDocument/2006/relationships/worksheet" Target="worksheets/sheet33.xml"/><Relationship Id="rId39" Type="http://schemas.openxmlformats.org/officeDocument/2006/relationships/worksheet" Target="worksheets/sheet36.xml"/><Relationship Id="rId38" Type="http://schemas.openxmlformats.org/officeDocument/2006/relationships/worksheet" Target="worksheets/sheet35.xml"/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29" Type="http://schemas.openxmlformats.org/officeDocument/2006/relationships/worksheet" Target="worksheets/sheet26.xml"/><Relationship Id="rId51" Type="http://schemas.openxmlformats.org/officeDocument/2006/relationships/worksheet" Target="worksheets/sheet48.xml"/><Relationship Id="rId50" Type="http://schemas.openxmlformats.org/officeDocument/2006/relationships/worksheet" Target="worksheets/sheet47.xml"/><Relationship Id="rId53" Type="http://schemas.openxmlformats.org/officeDocument/2006/relationships/worksheet" Target="worksheets/sheet50.xml"/><Relationship Id="rId52" Type="http://schemas.openxmlformats.org/officeDocument/2006/relationships/worksheet" Target="worksheets/sheet49.xml"/><Relationship Id="rId11" Type="http://schemas.openxmlformats.org/officeDocument/2006/relationships/worksheet" Target="worksheets/sheet8.xml"/><Relationship Id="rId55" Type="http://schemas.openxmlformats.org/officeDocument/2006/relationships/worksheet" Target="worksheets/sheet52.xml"/><Relationship Id="rId10" Type="http://schemas.openxmlformats.org/officeDocument/2006/relationships/worksheet" Target="worksheets/sheet7.xml"/><Relationship Id="rId54" Type="http://schemas.openxmlformats.org/officeDocument/2006/relationships/worksheet" Target="worksheets/sheet51.xml"/><Relationship Id="rId13" Type="http://schemas.openxmlformats.org/officeDocument/2006/relationships/worksheet" Target="worksheets/sheet10.xml"/><Relationship Id="rId57" Type="http://schemas.openxmlformats.org/officeDocument/2006/relationships/worksheet" Target="worksheets/sheet54.xml"/><Relationship Id="rId12" Type="http://schemas.openxmlformats.org/officeDocument/2006/relationships/worksheet" Target="worksheets/sheet9.xml"/><Relationship Id="rId56" Type="http://schemas.openxmlformats.org/officeDocument/2006/relationships/worksheet" Target="worksheets/sheet53.xml"/><Relationship Id="rId15" Type="http://schemas.openxmlformats.org/officeDocument/2006/relationships/worksheet" Target="worksheets/sheet12.xml"/><Relationship Id="rId59" Type="http://customschemas.google.com/relationships/workbookmetadata" Target="metadata"/><Relationship Id="rId14" Type="http://schemas.openxmlformats.org/officeDocument/2006/relationships/worksheet" Target="worksheets/sheet11.xml"/><Relationship Id="rId58" Type="http://schemas.openxmlformats.org/officeDocument/2006/relationships/worksheet" Target="worksheets/sheet55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66875" cy="11906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cbbd.tournamentsoftware.com/sport/player.aspx?id=3BDB6499-4075-492C-A9F2-5D43B55E6270&amp;player=70" TargetMode="External"/><Relationship Id="rId2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11.43"/>
    <col customWidth="1" min="3" max="3" width="21.71"/>
    <col customWidth="1" min="4" max="4" width="11.0"/>
    <col customWidth="1" min="5" max="5" width="10.71"/>
    <col customWidth="1" min="6" max="6" width="12.29"/>
    <col customWidth="1" min="7" max="7" width="8.71"/>
    <col customWidth="1" min="8" max="9" width="11.14"/>
    <col customWidth="1" min="10" max="10" width="13.14"/>
    <col customWidth="1" min="11" max="26" width="8.71"/>
  </cols>
  <sheetData>
    <row r="1" ht="15.0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2"/>
    </row>
    <row r="2" ht="15.0" customHeight="1">
      <c r="A2" s="5"/>
      <c r="B2" s="6"/>
      <c r="J2" s="6"/>
    </row>
    <row r="3" ht="15.0" customHeight="1">
      <c r="A3" s="5"/>
      <c r="B3" s="6"/>
      <c r="J3" s="6"/>
    </row>
    <row r="4" ht="15.0" customHeight="1">
      <c r="A4" s="5"/>
      <c r="B4" s="6"/>
      <c r="J4" s="6"/>
    </row>
    <row r="5" ht="6.75" customHeight="1">
      <c r="A5" s="5"/>
      <c r="B5" s="6"/>
      <c r="C5" s="7"/>
      <c r="D5" s="7"/>
      <c r="E5" s="7"/>
      <c r="F5" s="7"/>
      <c r="G5" s="7"/>
      <c r="H5" s="7"/>
      <c r="I5" s="7"/>
      <c r="J5" s="8"/>
    </row>
    <row r="6">
      <c r="A6" s="5"/>
      <c r="B6" s="6"/>
      <c r="C6" s="9"/>
      <c r="D6" s="10" t="s">
        <v>1</v>
      </c>
      <c r="E6" s="11" t="s">
        <v>2</v>
      </c>
      <c r="F6" s="12"/>
      <c r="G6" s="12"/>
      <c r="H6" s="12"/>
      <c r="I6" s="12"/>
      <c r="J6" s="13"/>
    </row>
    <row r="7">
      <c r="A7" s="5"/>
      <c r="B7" s="6"/>
      <c r="C7" s="14"/>
      <c r="D7" s="15" t="s">
        <v>3</v>
      </c>
      <c r="E7" s="16" t="s">
        <v>4</v>
      </c>
      <c r="F7" s="17"/>
      <c r="G7" s="17"/>
      <c r="H7" s="17"/>
      <c r="I7" s="17"/>
      <c r="J7" s="18"/>
    </row>
    <row r="8">
      <c r="A8" s="5"/>
      <c r="B8" s="6"/>
      <c r="C8" s="14"/>
      <c r="D8" s="15" t="s">
        <v>5</v>
      </c>
      <c r="E8" s="19" t="s">
        <v>6</v>
      </c>
      <c r="F8" s="17" t="s">
        <v>7</v>
      </c>
      <c r="G8" s="17"/>
      <c r="H8" s="17"/>
      <c r="I8" s="17"/>
      <c r="J8" s="18"/>
    </row>
    <row r="9">
      <c r="A9" s="20"/>
      <c r="B9" s="8"/>
      <c r="C9" s="21"/>
      <c r="D9" s="22" t="s">
        <v>8</v>
      </c>
      <c r="E9" s="23" t="s">
        <v>9</v>
      </c>
      <c r="F9" s="23"/>
      <c r="G9" s="23"/>
      <c r="H9" s="23"/>
      <c r="I9" s="23"/>
      <c r="J9" s="24"/>
    </row>
    <row r="10" ht="12.75" customHeight="1"/>
    <row r="11">
      <c r="A11" s="25" t="s">
        <v>10</v>
      </c>
      <c r="B11" s="4"/>
      <c r="C11" s="2"/>
      <c r="E11" s="26" t="s">
        <v>11</v>
      </c>
      <c r="F11" s="27"/>
      <c r="G11" s="27"/>
      <c r="H11" s="27"/>
      <c r="I11" s="27"/>
      <c r="J11" s="28"/>
    </row>
    <row r="12">
      <c r="A12" s="29"/>
      <c r="B12" s="16"/>
      <c r="C12" s="30"/>
      <c r="E12" s="25" t="s">
        <v>12</v>
      </c>
      <c r="F12" s="4"/>
      <c r="G12" s="31"/>
      <c r="H12" s="32" t="s">
        <v>13</v>
      </c>
      <c r="I12" s="4"/>
      <c r="J12" s="2"/>
    </row>
    <row r="13">
      <c r="A13" s="33" t="s">
        <v>14</v>
      </c>
      <c r="B13" s="16"/>
      <c r="C13" s="30"/>
      <c r="E13" s="34" t="s">
        <v>15</v>
      </c>
      <c r="F13" s="35" t="s">
        <v>16</v>
      </c>
      <c r="G13" s="36"/>
      <c r="H13" s="35" t="s">
        <v>17</v>
      </c>
      <c r="I13" s="35" t="s">
        <v>18</v>
      </c>
      <c r="J13" s="37" t="s">
        <v>19</v>
      </c>
    </row>
    <row r="14">
      <c r="A14" s="33" t="s">
        <v>20</v>
      </c>
      <c r="B14" s="16"/>
      <c r="C14" s="30"/>
      <c r="E14" s="34" t="s">
        <v>21</v>
      </c>
      <c r="F14" s="35" t="s">
        <v>22</v>
      </c>
      <c r="G14" s="36"/>
      <c r="H14" s="35" t="s">
        <v>23</v>
      </c>
      <c r="I14" s="35" t="s">
        <v>24</v>
      </c>
      <c r="J14" s="37" t="s">
        <v>25</v>
      </c>
    </row>
    <row r="15">
      <c r="A15" s="33" t="s">
        <v>26</v>
      </c>
      <c r="B15" s="16"/>
      <c r="C15" s="30"/>
      <c r="E15" s="34" t="s">
        <v>27</v>
      </c>
      <c r="F15" s="35" t="s">
        <v>28</v>
      </c>
      <c r="G15" s="36"/>
      <c r="H15" s="35" t="s">
        <v>29</v>
      </c>
      <c r="I15" s="35" t="s">
        <v>30</v>
      </c>
      <c r="J15" s="37" t="s">
        <v>31</v>
      </c>
    </row>
    <row r="16">
      <c r="A16" s="33" t="s">
        <v>32</v>
      </c>
      <c r="B16" s="16"/>
      <c r="C16" s="30"/>
      <c r="E16" s="34" t="s">
        <v>33</v>
      </c>
      <c r="F16" s="35" t="s">
        <v>34</v>
      </c>
      <c r="G16" s="36"/>
      <c r="H16" s="35" t="s">
        <v>35</v>
      </c>
      <c r="I16" s="35" t="s">
        <v>36</v>
      </c>
      <c r="J16" s="37" t="s">
        <v>37</v>
      </c>
    </row>
    <row r="17">
      <c r="A17" s="33" t="s">
        <v>38</v>
      </c>
      <c r="B17" s="16"/>
      <c r="C17" s="30"/>
      <c r="E17" s="34" t="s">
        <v>39</v>
      </c>
      <c r="F17" s="35" t="s">
        <v>40</v>
      </c>
      <c r="G17" s="36"/>
      <c r="H17" s="35" t="s">
        <v>41</v>
      </c>
      <c r="I17" s="35" t="s">
        <v>42</v>
      </c>
      <c r="J17" s="37" t="s">
        <v>43</v>
      </c>
    </row>
    <row r="18">
      <c r="A18" s="33" t="s">
        <v>44</v>
      </c>
      <c r="B18" s="16"/>
      <c r="C18" s="30"/>
      <c r="E18" s="34" t="s">
        <v>45</v>
      </c>
      <c r="F18" s="35" t="s">
        <v>46</v>
      </c>
      <c r="G18" s="36"/>
      <c r="H18" s="35" t="s">
        <v>47</v>
      </c>
      <c r="I18" s="35" t="s">
        <v>48</v>
      </c>
      <c r="J18" s="37" t="s">
        <v>49</v>
      </c>
    </row>
    <row r="19">
      <c r="A19" s="33" t="s">
        <v>50</v>
      </c>
      <c r="B19" s="16"/>
      <c r="C19" s="30"/>
      <c r="E19" s="34" t="s">
        <v>51</v>
      </c>
      <c r="F19" s="35" t="s">
        <v>52</v>
      </c>
      <c r="G19" s="36"/>
      <c r="H19" s="35" t="s">
        <v>53</v>
      </c>
      <c r="I19" s="38" t="s">
        <v>54</v>
      </c>
      <c r="J19" s="37" t="s">
        <v>55</v>
      </c>
    </row>
    <row r="20">
      <c r="A20" s="33" t="s">
        <v>56</v>
      </c>
      <c r="B20" s="16"/>
      <c r="C20" s="30"/>
      <c r="E20" s="34" t="s">
        <v>57</v>
      </c>
      <c r="F20" s="35" t="s">
        <v>58</v>
      </c>
      <c r="G20" s="36"/>
      <c r="H20" s="35" t="s">
        <v>59</v>
      </c>
      <c r="I20" s="35" t="s">
        <v>60</v>
      </c>
      <c r="J20" s="37" t="s">
        <v>61</v>
      </c>
    </row>
    <row r="21" ht="15.75" customHeight="1">
      <c r="A21" s="21"/>
      <c r="B21" s="39" t="s">
        <v>62</v>
      </c>
      <c r="C21" s="40"/>
      <c r="E21" s="41" t="s">
        <v>63</v>
      </c>
      <c r="F21" s="42" t="s">
        <v>64</v>
      </c>
      <c r="G21" s="43"/>
      <c r="H21" s="42" t="s">
        <v>65</v>
      </c>
      <c r="I21" s="42" t="s">
        <v>66</v>
      </c>
      <c r="J21" s="44" t="s">
        <v>67</v>
      </c>
    </row>
    <row r="22" ht="15.75" customHeight="1">
      <c r="E22" s="45"/>
      <c r="F22" s="45"/>
      <c r="G22" s="46"/>
      <c r="H22" s="45"/>
      <c r="I22" s="45"/>
      <c r="J22" s="45"/>
    </row>
    <row r="23" ht="15.75" customHeight="1">
      <c r="E23" s="45"/>
      <c r="F23" s="45"/>
      <c r="G23" s="46"/>
      <c r="H23" s="45"/>
      <c r="I23" s="47"/>
      <c r="J23" s="47"/>
    </row>
    <row r="24" ht="10.5" customHeight="1"/>
    <row r="25" ht="15.0" customHeight="1">
      <c r="C25" s="48" t="s">
        <v>68</v>
      </c>
      <c r="D25" s="4"/>
      <c r="E25" s="4"/>
      <c r="F25" s="4"/>
      <c r="G25" s="4"/>
      <c r="H25" s="2"/>
    </row>
    <row r="26" ht="15.0" customHeight="1">
      <c r="C26" s="49"/>
      <c r="D26" s="50"/>
      <c r="E26" s="50"/>
      <c r="F26" s="50"/>
      <c r="G26" s="50"/>
      <c r="H26" s="51"/>
    </row>
    <row r="27" ht="15.75" customHeight="1">
      <c r="C27" s="52" t="s">
        <v>69</v>
      </c>
      <c r="D27" s="53" t="s">
        <v>70</v>
      </c>
      <c r="E27" s="54" t="s">
        <v>71</v>
      </c>
      <c r="F27" s="55"/>
      <c r="G27" s="56"/>
      <c r="H27" s="52" t="s">
        <v>72</v>
      </c>
      <c r="I27" s="57"/>
    </row>
    <row r="28" ht="15.75" customHeight="1">
      <c r="C28" s="58"/>
      <c r="D28" s="58"/>
      <c r="E28" s="59" t="s">
        <v>73</v>
      </c>
      <c r="F28" s="60" t="s">
        <v>74</v>
      </c>
      <c r="G28" s="61" t="s">
        <v>75</v>
      </c>
      <c r="H28" s="58"/>
      <c r="I28" s="62"/>
    </row>
    <row r="29" ht="15.75" customHeight="1">
      <c r="C29" s="63" t="s">
        <v>76</v>
      </c>
      <c r="D29" s="64" t="s">
        <v>73</v>
      </c>
      <c r="E29" s="65">
        <v>54.5</v>
      </c>
      <c r="F29" s="66">
        <v>26.0</v>
      </c>
      <c r="G29" s="67">
        <v>37.5</v>
      </c>
      <c r="H29" s="68">
        <v>750.0</v>
      </c>
      <c r="I29" s="69"/>
    </row>
    <row r="30" ht="15.75" customHeight="1">
      <c r="C30" s="70" t="s">
        <v>77</v>
      </c>
      <c r="D30" s="64" t="s">
        <v>74</v>
      </c>
      <c r="E30" s="65">
        <v>28.5</v>
      </c>
      <c r="F30" s="66">
        <v>28.0</v>
      </c>
      <c r="G30" s="67">
        <v>62.0</v>
      </c>
      <c r="H30" s="68">
        <v>549.0</v>
      </c>
      <c r="I30" s="69"/>
    </row>
    <row r="31" ht="15.75" customHeight="1">
      <c r="C31" s="71" t="s">
        <v>78</v>
      </c>
      <c r="D31" s="64" t="s">
        <v>75</v>
      </c>
      <c r="E31" s="65">
        <v>31.5</v>
      </c>
      <c r="F31" s="66">
        <v>24.5</v>
      </c>
      <c r="G31" s="67">
        <v>35.5</v>
      </c>
      <c r="H31" s="68">
        <v>508.5</v>
      </c>
      <c r="I31" s="69"/>
    </row>
    <row r="32" ht="15.75" customHeight="1">
      <c r="C32" s="72" t="s">
        <v>79</v>
      </c>
      <c r="D32" s="64" t="s">
        <v>80</v>
      </c>
      <c r="E32" s="65">
        <v>8.0</v>
      </c>
      <c r="F32" s="66">
        <v>19.5</v>
      </c>
      <c r="G32" s="67">
        <v>35.0</v>
      </c>
      <c r="H32" s="68">
        <v>247.5</v>
      </c>
      <c r="I32" s="69"/>
    </row>
    <row r="33" ht="15.75" customHeight="1">
      <c r="C33" s="72" t="s">
        <v>81</v>
      </c>
      <c r="D33" s="64" t="s">
        <v>82</v>
      </c>
      <c r="E33" s="65">
        <v>12.0</v>
      </c>
      <c r="F33" s="66">
        <v>14.5</v>
      </c>
      <c r="G33" s="67">
        <v>25.0</v>
      </c>
      <c r="H33" s="68">
        <v>242.5</v>
      </c>
      <c r="I33" s="69"/>
      <c r="K33" s="16"/>
      <c r="L33" s="47"/>
    </row>
    <row r="34" ht="15.75" customHeight="1">
      <c r="C34" s="72" t="s">
        <v>83</v>
      </c>
      <c r="D34" s="64" t="s">
        <v>84</v>
      </c>
      <c r="E34" s="65">
        <v>7.5</v>
      </c>
      <c r="F34" s="66">
        <v>17.5</v>
      </c>
      <c r="G34" s="67">
        <v>15.5</v>
      </c>
      <c r="H34" s="68">
        <v>193.5</v>
      </c>
      <c r="I34" s="69"/>
    </row>
    <row r="35" ht="15.75" customHeight="1">
      <c r="C35" s="72" t="s">
        <v>85</v>
      </c>
      <c r="D35" s="64" t="s">
        <v>86</v>
      </c>
      <c r="E35" s="65">
        <v>4.0</v>
      </c>
      <c r="F35" s="66">
        <v>14.0</v>
      </c>
      <c r="G35" s="67">
        <v>13.0</v>
      </c>
      <c r="H35" s="68">
        <v>136.0</v>
      </c>
      <c r="I35" s="69"/>
      <c r="K35" s="16"/>
      <c r="L35" s="47"/>
    </row>
    <row r="36" ht="15.75" customHeight="1">
      <c r="C36" s="72" t="s">
        <v>87</v>
      </c>
      <c r="D36" s="64" t="s">
        <v>88</v>
      </c>
      <c r="E36" s="65">
        <v>6.5</v>
      </c>
      <c r="F36" s="66">
        <v>3.0</v>
      </c>
      <c r="G36" s="67">
        <v>7.0</v>
      </c>
      <c r="H36" s="68">
        <v>94.0</v>
      </c>
      <c r="I36" s="69"/>
    </row>
    <row r="37" ht="15.75" customHeight="1">
      <c r="C37" s="72" t="s">
        <v>89</v>
      </c>
      <c r="D37" s="64" t="s">
        <v>90</v>
      </c>
      <c r="E37" s="65">
        <v>0.5</v>
      </c>
      <c r="F37" s="66">
        <v>9.0</v>
      </c>
      <c r="G37" s="67">
        <v>18.5</v>
      </c>
      <c r="H37" s="68">
        <v>87.0</v>
      </c>
      <c r="I37" s="69"/>
    </row>
    <row r="38" ht="15.75" customHeight="1">
      <c r="C38" s="72" t="s">
        <v>91</v>
      </c>
      <c r="D38" s="64" t="s">
        <v>92</v>
      </c>
      <c r="E38" s="65">
        <v>0.0</v>
      </c>
      <c r="F38" s="66">
        <v>0.0</v>
      </c>
      <c r="G38" s="67">
        <v>1.0</v>
      </c>
      <c r="H38" s="68">
        <v>2.0</v>
      </c>
      <c r="I38" s="69"/>
    </row>
    <row r="39" ht="15.75" customHeight="1">
      <c r="C39" s="72" t="s">
        <v>93</v>
      </c>
      <c r="D39" s="73"/>
      <c r="E39" s="65"/>
      <c r="F39" s="66"/>
      <c r="G39" s="67"/>
      <c r="H39" s="68"/>
      <c r="I39" s="69"/>
    </row>
    <row r="40" ht="15.75" customHeight="1">
      <c r="C40" s="72" t="s">
        <v>94</v>
      </c>
      <c r="D40" s="64"/>
      <c r="E40" s="65"/>
      <c r="F40" s="66"/>
      <c r="G40" s="67"/>
      <c r="H40" s="68"/>
      <c r="I40" s="69"/>
    </row>
    <row r="41" ht="15.75" customHeight="1">
      <c r="C41" s="72" t="s">
        <v>95</v>
      </c>
      <c r="D41" s="64"/>
      <c r="E41" s="65"/>
      <c r="F41" s="66"/>
      <c r="G41" s="67"/>
      <c r="H41" s="68"/>
      <c r="I41" s="69"/>
    </row>
    <row r="42" ht="15.75" customHeight="1">
      <c r="C42" s="72" t="s">
        <v>96</v>
      </c>
      <c r="D42" s="64"/>
      <c r="E42" s="65"/>
      <c r="F42" s="66"/>
      <c r="G42" s="67"/>
      <c r="H42" s="68"/>
      <c r="I42" s="69"/>
    </row>
    <row r="43" ht="15.75" customHeight="1">
      <c r="C43" s="74"/>
      <c r="D43" s="64"/>
      <c r="E43" s="65"/>
      <c r="F43" s="66"/>
      <c r="G43" s="67"/>
      <c r="H43" s="68"/>
      <c r="I43" s="69"/>
    </row>
    <row r="44" ht="15.75" customHeight="1">
      <c r="C44" s="74"/>
      <c r="D44" s="64"/>
      <c r="E44" s="65"/>
      <c r="F44" s="66"/>
      <c r="G44" s="67"/>
      <c r="H44" s="68"/>
      <c r="I44" s="69"/>
    </row>
    <row r="45" ht="15.75" customHeight="1">
      <c r="C45" s="74"/>
      <c r="D45" s="64"/>
      <c r="E45" s="65"/>
      <c r="F45" s="66"/>
      <c r="G45" s="67"/>
      <c r="H45" s="68"/>
      <c r="I45" s="69"/>
    </row>
    <row r="46" ht="15.75" customHeight="1">
      <c r="C46" s="74"/>
      <c r="D46" s="64"/>
      <c r="E46" s="65"/>
      <c r="F46" s="66"/>
      <c r="G46" s="67"/>
      <c r="H46" s="68"/>
      <c r="I46" s="69"/>
    </row>
    <row r="47" ht="15.75" customHeight="1">
      <c r="C47" s="74"/>
      <c r="D47" s="64"/>
      <c r="E47" s="65"/>
      <c r="F47" s="66"/>
      <c r="G47" s="67"/>
      <c r="H47" s="68"/>
      <c r="I47" s="69"/>
    </row>
    <row r="48" ht="15.75" customHeight="1">
      <c r="C48" s="74"/>
      <c r="D48" s="64"/>
      <c r="E48" s="65"/>
      <c r="F48" s="66"/>
      <c r="G48" s="67"/>
      <c r="H48" s="68"/>
      <c r="I48" s="69"/>
    </row>
    <row r="49" ht="15.75" customHeight="1">
      <c r="C49" s="74"/>
      <c r="D49" s="64"/>
      <c r="E49" s="65"/>
      <c r="F49" s="66"/>
      <c r="G49" s="67"/>
      <c r="H49" s="68"/>
      <c r="I49" s="69"/>
    </row>
    <row r="50" ht="15.75" customHeight="1">
      <c r="C50" s="74"/>
      <c r="D50" s="64"/>
      <c r="E50" s="65"/>
      <c r="F50" s="66"/>
      <c r="G50" s="67"/>
      <c r="H50" s="68"/>
      <c r="I50" s="69"/>
    </row>
    <row r="51" ht="15.75" customHeight="1">
      <c r="C51" s="74"/>
      <c r="D51" s="64"/>
      <c r="E51" s="65"/>
      <c r="F51" s="66"/>
      <c r="G51" s="67"/>
      <c r="H51" s="68"/>
      <c r="I51" s="69"/>
    </row>
    <row r="52" ht="15.75" customHeight="1">
      <c r="C52" s="74"/>
      <c r="D52" s="64"/>
      <c r="E52" s="65"/>
      <c r="F52" s="66"/>
      <c r="G52" s="67"/>
      <c r="H52" s="68"/>
      <c r="I52" s="69"/>
    </row>
    <row r="53" ht="15.75" customHeight="1">
      <c r="C53" s="74"/>
      <c r="D53" s="64"/>
      <c r="E53" s="65"/>
      <c r="F53" s="66"/>
      <c r="G53" s="67"/>
      <c r="H53" s="68"/>
      <c r="I53" s="69"/>
    </row>
    <row r="54" ht="15.75" customHeight="1">
      <c r="C54" s="74"/>
      <c r="D54" s="64"/>
      <c r="E54" s="65"/>
      <c r="F54" s="66"/>
      <c r="G54" s="67"/>
      <c r="H54" s="68"/>
      <c r="I54" s="69"/>
    </row>
    <row r="55" ht="15.75" customHeight="1">
      <c r="C55" s="74"/>
      <c r="D55" s="64"/>
      <c r="E55" s="65"/>
      <c r="F55" s="66"/>
      <c r="G55" s="67"/>
      <c r="H55" s="68"/>
      <c r="I55" s="69"/>
    </row>
    <row r="56" ht="15.75" customHeight="1">
      <c r="C56" s="74"/>
      <c r="D56" s="64"/>
      <c r="E56" s="65"/>
      <c r="F56" s="66"/>
      <c r="G56" s="67"/>
      <c r="H56" s="68"/>
      <c r="I56" s="69"/>
    </row>
    <row r="57" ht="15.75" customHeight="1">
      <c r="C57" s="74"/>
      <c r="D57" s="64"/>
      <c r="E57" s="65"/>
      <c r="F57" s="66"/>
      <c r="G57" s="67"/>
      <c r="H57" s="68"/>
      <c r="I57" s="69"/>
    </row>
    <row r="58" ht="15.75" customHeight="1">
      <c r="C58" s="74"/>
      <c r="D58" s="64"/>
      <c r="E58" s="65"/>
      <c r="F58" s="66"/>
      <c r="G58" s="67"/>
      <c r="H58" s="68"/>
      <c r="I58" s="69"/>
    </row>
    <row r="59" ht="15.75" customHeight="1">
      <c r="C59" s="74"/>
      <c r="D59" s="64"/>
      <c r="E59" s="65"/>
      <c r="F59" s="66"/>
      <c r="G59" s="67"/>
      <c r="H59" s="68"/>
      <c r="I59" s="69"/>
    </row>
    <row r="60" ht="15.75" customHeight="1">
      <c r="C60" s="74"/>
      <c r="D60" s="64"/>
      <c r="E60" s="65"/>
      <c r="F60" s="66"/>
      <c r="G60" s="67"/>
      <c r="H60" s="68"/>
      <c r="I60" s="69"/>
    </row>
    <row r="61" ht="15.75" customHeight="1">
      <c r="C61" s="74"/>
      <c r="D61" s="64"/>
      <c r="E61" s="65"/>
      <c r="F61" s="66"/>
      <c r="G61" s="67"/>
      <c r="H61" s="68"/>
      <c r="I61" s="69"/>
    </row>
    <row r="62" ht="15.75" customHeight="1">
      <c r="C62" s="74"/>
      <c r="D62" s="64"/>
      <c r="E62" s="65"/>
      <c r="F62" s="66"/>
      <c r="G62" s="67"/>
      <c r="H62" s="68"/>
      <c r="I62" s="69"/>
    </row>
    <row r="63" ht="15.75" customHeight="1">
      <c r="C63" s="74"/>
      <c r="D63" s="64"/>
      <c r="E63" s="65"/>
      <c r="F63" s="66"/>
      <c r="G63" s="67"/>
      <c r="H63" s="68"/>
      <c r="I63" s="69"/>
    </row>
    <row r="64" ht="15.75" customHeight="1">
      <c r="C64" s="74"/>
      <c r="D64" s="64"/>
      <c r="E64" s="65"/>
      <c r="F64" s="66"/>
      <c r="G64" s="67"/>
      <c r="H64" s="68"/>
      <c r="I64" s="69"/>
    </row>
    <row r="65" ht="15.75" customHeight="1">
      <c r="C65" s="74"/>
      <c r="D65" s="64"/>
      <c r="E65" s="65"/>
      <c r="F65" s="66"/>
      <c r="G65" s="67"/>
      <c r="H65" s="68"/>
      <c r="I65" s="69"/>
    </row>
    <row r="66" ht="15.75" customHeight="1">
      <c r="C66" s="74"/>
      <c r="D66" s="64"/>
      <c r="E66" s="65"/>
      <c r="F66" s="66"/>
      <c r="G66" s="67"/>
      <c r="H66" s="68"/>
      <c r="I66" s="69"/>
    </row>
    <row r="67" ht="15.75" customHeight="1">
      <c r="C67" s="74"/>
      <c r="D67" s="64"/>
      <c r="E67" s="65"/>
      <c r="F67" s="66"/>
      <c r="G67" s="67"/>
      <c r="H67" s="68"/>
      <c r="I67" s="69"/>
    </row>
    <row r="68" ht="15.75" customHeight="1">
      <c r="C68" s="74"/>
      <c r="D68" s="64"/>
      <c r="E68" s="65"/>
      <c r="F68" s="66"/>
      <c r="G68" s="67"/>
      <c r="H68" s="68"/>
      <c r="I68" s="69"/>
    </row>
    <row r="69" ht="15.75" customHeight="1">
      <c r="C69" s="74"/>
      <c r="D69" s="64"/>
      <c r="E69" s="65"/>
      <c r="F69" s="66"/>
      <c r="G69" s="67"/>
      <c r="H69" s="68"/>
      <c r="I69" s="69"/>
    </row>
    <row r="70" ht="15.75" customHeight="1">
      <c r="C70" s="74"/>
      <c r="D70" s="64"/>
      <c r="E70" s="65"/>
      <c r="F70" s="66"/>
      <c r="G70" s="67"/>
      <c r="H70" s="68"/>
      <c r="I70" s="69"/>
    </row>
    <row r="71" ht="15.75" customHeight="1">
      <c r="C71" s="74"/>
      <c r="D71" s="64"/>
      <c r="E71" s="65"/>
      <c r="F71" s="66"/>
      <c r="G71" s="67"/>
      <c r="H71" s="68"/>
      <c r="I71" s="69"/>
    </row>
    <row r="72" ht="15.75" customHeight="1">
      <c r="C72" s="74"/>
      <c r="D72" s="64"/>
      <c r="E72" s="65"/>
      <c r="F72" s="66"/>
      <c r="G72" s="67"/>
      <c r="H72" s="68"/>
      <c r="I72" s="69"/>
    </row>
    <row r="73" ht="15.75" customHeight="1">
      <c r="C73" s="74"/>
      <c r="D73" s="64"/>
      <c r="E73" s="65"/>
      <c r="F73" s="66"/>
      <c r="G73" s="67"/>
      <c r="H73" s="68"/>
      <c r="I73" s="69"/>
    </row>
    <row r="74" ht="15.75" customHeight="1">
      <c r="C74" s="74"/>
      <c r="D74" s="64"/>
      <c r="E74" s="65"/>
      <c r="F74" s="66"/>
      <c r="G74" s="67"/>
      <c r="H74" s="68"/>
      <c r="I74" s="69"/>
    </row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C27:C28"/>
    <mergeCell ref="D27:D28"/>
    <mergeCell ref="E27:G27"/>
    <mergeCell ref="H27:H28"/>
    <mergeCell ref="I27:I28"/>
    <mergeCell ref="A1:B9"/>
    <mergeCell ref="C1:J5"/>
    <mergeCell ref="A11:C11"/>
    <mergeCell ref="E11:J11"/>
    <mergeCell ref="E12:F12"/>
    <mergeCell ref="H12:J12"/>
    <mergeCell ref="C25:H26"/>
  </mergeCells>
  <hyperlinks>
    <hyperlink display="SMSub11" location="SMSub11!A1" ref="E13"/>
    <hyperlink display="SFSub11" location="SFSub11!A1" ref="F13"/>
    <hyperlink display="DMSub11" location="DMSub11!A1" ref="H13"/>
    <hyperlink display="DFSub11" location="DFSub11!A1" ref="I13"/>
    <hyperlink display="DXSub11" location="DXSub11!A1" ref="J13"/>
    <hyperlink display="SMSub13" location="SMSub13!A1" ref="E14"/>
    <hyperlink display="SFSub13" location="SFSub13!A1" ref="F14"/>
    <hyperlink display="DMSub13" location="DMSub13!A1" ref="H14"/>
    <hyperlink display="DFSub13" location="DFSub13!A1" ref="I14"/>
    <hyperlink display="DXSub13" location="DXSub13!A1" ref="J14"/>
    <hyperlink display="SMSub15" location="SMSub15!A1" ref="E15"/>
    <hyperlink display="SFSub15" location="SFSub15!A1" ref="F15"/>
    <hyperlink display="DMSub15" location="DMSub15!A1" ref="H15"/>
    <hyperlink display="DFSub15" location="DFSub15!A1" ref="I15"/>
    <hyperlink display="DXSub15" location="DXSub15!A1" ref="J15"/>
    <hyperlink display="SMSub17" location="SMSub17!A1" ref="E16"/>
    <hyperlink display="SFSub17" location="SFSub17!A1" ref="F16"/>
    <hyperlink display="DMSub17" location="DMSub17!A1" ref="H16"/>
    <hyperlink display="DFSub17" location="DFSub17!A1" ref="I16"/>
    <hyperlink display="DXSub17" location="DXSub17!A1" ref="J16"/>
    <hyperlink display="SMSub19" location="SMSub19!A1" ref="E17"/>
    <hyperlink display="SFSub19" location="SFSub19!A1" ref="F17"/>
    <hyperlink display="DMSub19" location="DMSub19!A1" ref="H17"/>
    <hyperlink display="DFSub19" location="DFSub19!A1" ref="I17"/>
    <hyperlink display="DXSub19" location="DXSub19!A1" ref="J17"/>
    <hyperlink display="SMSub9" location="null!A1" ref="E18"/>
    <hyperlink display="SFSub9" location="null!A1" ref="F18"/>
    <hyperlink display="DMSub9" location="null!A1" ref="H18"/>
    <hyperlink display="DFSub9" location="null!A1" ref="I18"/>
    <hyperlink display="DXSub9" location="null!A1" ref="J18"/>
    <hyperlink display="SMA" location="SMA!A1" ref="E19"/>
    <hyperlink display="SFA" location="null!A1" ref="F19"/>
    <hyperlink display="DMA" location="DMA!A1" ref="H19"/>
    <hyperlink display="DFA" location="DFA!A1" ref="I19"/>
    <hyperlink display="DXA" location="DXA!A1" ref="J19"/>
    <hyperlink display="SMB" location="SMB!A1" ref="E20"/>
    <hyperlink display="SFB" location="SFB!A1" ref="F20"/>
    <hyperlink display="DMB" location="DMB!A1" ref="H20"/>
    <hyperlink display="DFB" location="DFB!A1" ref="I20"/>
    <hyperlink display="DXB" location="DXB!A1" ref="J20"/>
    <hyperlink display="SMP" location="SMPrincipal!A1" ref="E21"/>
    <hyperlink display="SFP" location="SFPrincipal!A1" ref="F21"/>
    <hyperlink display="DMP" location="DMPrincipal!A1" ref="H21"/>
    <hyperlink display="DFP" location="DFPrincipal!A1" ref="I21"/>
    <hyperlink display="DXP" location="DXPrincipal!A1" ref="J21"/>
  </hyperlinks>
  <printOptions/>
  <pageMargins bottom="0.787401575" footer="0.0" header="0.0" left="0.511811024" right="0.511811024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71"/>
    <col customWidth="1" hidden="1" min="3" max="3" width="12.43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159</v>
      </c>
      <c r="C2" s="99"/>
      <c r="D2" s="100">
        <f t="shared" ref="D2:D11" si="1">SUM(E2:H2)</f>
        <v>3840</v>
      </c>
      <c r="E2" s="110">
        <v>1600.0</v>
      </c>
      <c r="F2" s="99"/>
      <c r="G2" s="99">
        <v>1120.0</v>
      </c>
      <c r="H2" s="99">
        <v>1120.0</v>
      </c>
      <c r="I2" s="94" t="s">
        <v>18</v>
      </c>
    </row>
    <row r="3">
      <c r="A3" s="99">
        <f>_xlfn.RANK.EQ(D3,D2:D95)</f>
        <v>2</v>
      </c>
      <c r="B3" s="99" t="s">
        <v>160</v>
      </c>
      <c r="C3" s="99"/>
      <c r="D3" s="100">
        <f t="shared" si="1"/>
        <v>3200</v>
      </c>
      <c r="E3" s="99"/>
      <c r="F3" s="99"/>
      <c r="G3" s="99">
        <v>1600.0</v>
      </c>
      <c r="H3" s="99">
        <v>1600.0</v>
      </c>
      <c r="I3" s="94" t="s">
        <v>18</v>
      </c>
    </row>
    <row r="4">
      <c r="A4" s="99">
        <f>_xlfn.RANK.EQ(D4,D2:D95)</f>
        <v>3</v>
      </c>
      <c r="B4" s="99" t="s">
        <v>161</v>
      </c>
      <c r="C4" s="99"/>
      <c r="D4" s="100">
        <f t="shared" si="1"/>
        <v>2960</v>
      </c>
      <c r="E4" s="99"/>
      <c r="F4" s="99">
        <v>1600.0</v>
      </c>
      <c r="G4" s="99"/>
      <c r="H4" s="99">
        <v>1360.0</v>
      </c>
      <c r="I4" s="94" t="s">
        <v>18</v>
      </c>
    </row>
    <row r="5">
      <c r="A5" s="103">
        <f>_xlfn.RANK.EQ(D5,D2:D96)</f>
        <v>4</v>
      </c>
      <c r="B5" s="103" t="s">
        <v>162</v>
      </c>
      <c r="C5" s="103"/>
      <c r="D5" s="104">
        <f t="shared" si="1"/>
        <v>1360</v>
      </c>
      <c r="E5" s="103"/>
      <c r="F5" s="103"/>
      <c r="G5" s="103">
        <v>1360.0</v>
      </c>
      <c r="H5" s="103"/>
      <c r="I5" s="111" t="s">
        <v>18</v>
      </c>
    </row>
    <row r="6">
      <c r="A6" s="99">
        <f>_xlfn.RANK.EQ(D6,D2:D97)</f>
        <v>4</v>
      </c>
      <c r="B6" s="99" t="s">
        <v>163</v>
      </c>
      <c r="C6" s="99"/>
      <c r="D6" s="100">
        <f t="shared" si="1"/>
        <v>1360</v>
      </c>
      <c r="E6" s="99"/>
      <c r="F6" s="99">
        <v>1360.0</v>
      </c>
      <c r="G6" s="99"/>
      <c r="H6" s="99"/>
      <c r="I6" s="111" t="s">
        <v>18</v>
      </c>
    </row>
    <row r="7">
      <c r="A7" s="99">
        <f>_xlfn.RANK.EQ(D7,D2:D100)</f>
        <v>6</v>
      </c>
      <c r="B7" s="99" t="s">
        <v>164</v>
      </c>
      <c r="C7" s="99"/>
      <c r="D7" s="100">
        <f t="shared" si="1"/>
        <v>1120</v>
      </c>
      <c r="E7" s="99"/>
      <c r="F7" s="99"/>
      <c r="G7" s="99"/>
      <c r="H7" s="99">
        <v>1120.0</v>
      </c>
      <c r="I7" s="111" t="s">
        <v>18</v>
      </c>
    </row>
    <row r="8" ht="15.75" customHeight="1">
      <c r="A8" s="99">
        <f>_xlfn.RANK.EQ(D8,D2:D99)</f>
        <v>6</v>
      </c>
      <c r="B8" s="99" t="s">
        <v>165</v>
      </c>
      <c r="C8" s="99"/>
      <c r="D8" s="100">
        <f t="shared" si="1"/>
        <v>1120</v>
      </c>
      <c r="E8" s="99"/>
      <c r="F8" s="99"/>
      <c r="G8" s="99">
        <v>1120.0</v>
      </c>
      <c r="H8" s="99"/>
      <c r="I8" s="111" t="s">
        <v>18</v>
      </c>
    </row>
    <row r="9" ht="15.75" customHeight="1">
      <c r="A9" s="103">
        <f>_xlfn.RANK.EQ(D9,D2:D99)</f>
        <v>6</v>
      </c>
      <c r="B9" s="103" t="s">
        <v>166</v>
      </c>
      <c r="C9" s="103"/>
      <c r="D9" s="104">
        <f t="shared" si="1"/>
        <v>1120</v>
      </c>
      <c r="E9" s="103"/>
      <c r="F9" s="103">
        <v>1120.0</v>
      </c>
      <c r="G9" s="103"/>
      <c r="H9" s="103"/>
      <c r="I9" s="111" t="s">
        <v>18</v>
      </c>
    </row>
    <row r="10" ht="15.75" customHeight="1">
      <c r="A10" s="99">
        <f>_xlfn.RANK.EQ(D10,D2:D194)</f>
        <v>6</v>
      </c>
      <c r="B10" s="99" t="s">
        <v>167</v>
      </c>
      <c r="C10" s="99"/>
      <c r="D10" s="100">
        <f t="shared" si="1"/>
        <v>1120</v>
      </c>
      <c r="E10" s="99"/>
      <c r="F10" s="99">
        <v>1120.0</v>
      </c>
      <c r="G10" s="99"/>
      <c r="H10" s="99"/>
      <c r="I10" s="111" t="s">
        <v>18</v>
      </c>
    </row>
    <row r="11" ht="15.75" customHeight="1">
      <c r="A11" s="99">
        <f>_xlfn.RANK.EQ(D11,D2:D198)</f>
        <v>10</v>
      </c>
      <c r="B11" s="99" t="s">
        <v>168</v>
      </c>
      <c r="C11" s="99"/>
      <c r="D11" s="100">
        <f t="shared" si="1"/>
        <v>880</v>
      </c>
      <c r="E11" s="99"/>
      <c r="F11" s="99">
        <v>880.0</v>
      </c>
      <c r="G11" s="99"/>
      <c r="H11" s="99"/>
      <c r="I11" s="94" t="s">
        <v>18</v>
      </c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3.0"/>
    <col customWidth="1" hidden="1" min="3" max="3" width="36.0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_xlfn.RANK.EQ(D2,D2:D94)</f>
        <v>1</v>
      </c>
      <c r="B2" s="99" t="s">
        <v>169</v>
      </c>
      <c r="C2" s="99"/>
      <c r="D2" s="97">
        <f t="shared" ref="D2:D9" si="1">SUM(E2:H2)</f>
        <v>6400</v>
      </c>
      <c r="E2" s="110">
        <v>1600.0</v>
      </c>
      <c r="F2" s="99">
        <v>1600.0</v>
      </c>
      <c r="G2" s="99">
        <v>1600.0</v>
      </c>
      <c r="H2" s="99">
        <v>1600.0</v>
      </c>
      <c r="I2" s="94" t="s">
        <v>24</v>
      </c>
    </row>
    <row r="3">
      <c r="A3" s="99">
        <f>_xlfn.RANK.EQ(D3,D2:D93)</f>
        <v>2</v>
      </c>
      <c r="B3" s="99" t="s">
        <v>170</v>
      </c>
      <c r="C3" s="99"/>
      <c r="D3" s="97">
        <f t="shared" si="1"/>
        <v>5440</v>
      </c>
      <c r="E3" s="110">
        <v>1360.0</v>
      </c>
      <c r="F3" s="99">
        <v>1360.0</v>
      </c>
      <c r="G3" s="99">
        <v>1360.0</v>
      </c>
      <c r="H3" s="99">
        <v>1360.0</v>
      </c>
      <c r="I3" s="94" t="s">
        <v>24</v>
      </c>
    </row>
    <row r="4">
      <c r="A4" s="99">
        <f>_xlfn.RANK.EQ(D4,D1:D93)</f>
        <v>3</v>
      </c>
      <c r="B4" s="99" t="s">
        <v>171</v>
      </c>
      <c r="C4" s="99"/>
      <c r="D4" s="97">
        <f t="shared" si="1"/>
        <v>2240</v>
      </c>
      <c r="E4" s="99"/>
      <c r="F4" s="99">
        <v>1120.0</v>
      </c>
      <c r="G4" s="99">
        <v>1120.0</v>
      </c>
      <c r="H4" s="99"/>
      <c r="I4" s="94" t="s">
        <v>24</v>
      </c>
    </row>
    <row r="5" ht="15.75" customHeight="1">
      <c r="A5" s="99">
        <f>_xlfn.RANK.EQ(D5,D2:D100)</f>
        <v>3</v>
      </c>
      <c r="B5" s="99" t="s">
        <v>172</v>
      </c>
      <c r="C5" s="99"/>
      <c r="D5" s="100">
        <f t="shared" si="1"/>
        <v>2240</v>
      </c>
      <c r="E5" s="110">
        <v>1120.0</v>
      </c>
      <c r="F5" s="99"/>
      <c r="G5" s="99"/>
      <c r="H5" s="99">
        <v>1120.0</v>
      </c>
      <c r="I5" s="94" t="s">
        <v>24</v>
      </c>
    </row>
    <row r="6" ht="15.75" customHeight="1">
      <c r="A6" s="99">
        <f>_xlfn.RANK.EQ(D6,D2:D92)</f>
        <v>5</v>
      </c>
      <c r="B6" s="99" t="s">
        <v>173</v>
      </c>
      <c r="C6" s="99"/>
      <c r="D6" s="100">
        <f t="shared" si="1"/>
        <v>1120</v>
      </c>
      <c r="E6" s="99"/>
      <c r="F6" s="99"/>
      <c r="G6" s="99"/>
      <c r="H6" s="99">
        <v>1120.0</v>
      </c>
      <c r="I6" s="94" t="s">
        <v>24</v>
      </c>
    </row>
    <row r="7" ht="15.75" customHeight="1">
      <c r="A7" s="99">
        <f>_xlfn.RANK.EQ(D7,D2:D93)</f>
        <v>5</v>
      </c>
      <c r="B7" s="99" t="s">
        <v>174</v>
      </c>
      <c r="C7" s="99"/>
      <c r="D7" s="100">
        <f t="shared" si="1"/>
        <v>1120</v>
      </c>
      <c r="E7" s="99"/>
      <c r="F7" s="99"/>
      <c r="G7" s="99">
        <v>1120.0</v>
      </c>
      <c r="H7" s="99"/>
      <c r="I7" s="94" t="s">
        <v>24</v>
      </c>
    </row>
    <row r="8" ht="15.75" customHeight="1">
      <c r="A8" s="99">
        <f>_xlfn.RANK.EQ(D8,D2:D95)</f>
        <v>5</v>
      </c>
      <c r="B8" s="99" t="s">
        <v>175</v>
      </c>
      <c r="C8" s="99"/>
      <c r="D8" s="100">
        <f t="shared" si="1"/>
        <v>1120</v>
      </c>
      <c r="E8" s="99"/>
      <c r="F8" s="99">
        <v>1120.0</v>
      </c>
      <c r="G8" s="99"/>
      <c r="H8" s="99"/>
      <c r="I8" s="94" t="s">
        <v>24</v>
      </c>
    </row>
    <row r="9" ht="15.75" customHeight="1">
      <c r="A9" s="112">
        <f t="shared" ref="A9:A10" si="2">_xlfn.RANK.EQ(D9,D1:D96)</f>
        <v>5</v>
      </c>
      <c r="B9" s="113" t="s">
        <v>176</v>
      </c>
      <c r="C9" s="112"/>
      <c r="D9" s="114">
        <f t="shared" si="1"/>
        <v>1120</v>
      </c>
      <c r="E9" s="113">
        <v>1120.0</v>
      </c>
      <c r="F9" s="112"/>
      <c r="G9" s="112"/>
      <c r="H9" s="112"/>
      <c r="I9" s="94" t="s">
        <v>24</v>
      </c>
    </row>
    <row r="10" ht="15.75" customHeight="1">
      <c r="A10" s="112">
        <f t="shared" si="2"/>
        <v>9</v>
      </c>
      <c r="B10" s="113" t="s">
        <v>177</v>
      </c>
      <c r="C10" s="112"/>
      <c r="D10" s="115">
        <v>880.0</v>
      </c>
      <c r="E10" s="113">
        <v>880.0</v>
      </c>
      <c r="F10" s="112"/>
      <c r="G10" s="112"/>
      <c r="H10" s="112"/>
      <c r="I10" s="94" t="s">
        <v>24</v>
      </c>
    </row>
    <row r="11" ht="15.75" customHeight="1">
      <c r="A11" s="99">
        <f>_xlfn.RANK.EQ(D11,D2:D98)</f>
        <v>9</v>
      </c>
      <c r="B11" s="99" t="s">
        <v>178</v>
      </c>
      <c r="C11" s="99"/>
      <c r="D11" s="100">
        <f>SUM(E11:H11)</f>
        <v>880</v>
      </c>
      <c r="E11" s="99"/>
      <c r="F11" s="99"/>
      <c r="G11" s="99"/>
      <c r="H11" s="99">
        <v>880.0</v>
      </c>
      <c r="I11" s="94" t="s">
        <v>24</v>
      </c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0.14"/>
    <col customWidth="1" hidden="1" min="3" max="3" width="8.29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_xlfn.RANK.EQ(D2,D2:D91)</f>
        <v>1</v>
      </c>
      <c r="B2" s="99" t="s">
        <v>179</v>
      </c>
      <c r="C2" s="99"/>
      <c r="D2" s="100">
        <f t="shared" ref="D2:D17" si="1">SUM(E2:H2)</f>
        <v>4080</v>
      </c>
      <c r="E2" s="101"/>
      <c r="F2" s="101">
        <v>1120.0</v>
      </c>
      <c r="G2" s="101">
        <v>1360.0</v>
      </c>
      <c r="H2" s="99">
        <v>1600.0</v>
      </c>
      <c r="I2" s="94" t="s">
        <v>30</v>
      </c>
    </row>
    <row r="3">
      <c r="A3" s="99">
        <f>_xlfn.RANK.EQ(D3,D2:D100)</f>
        <v>2</v>
      </c>
      <c r="B3" s="110" t="s">
        <v>180</v>
      </c>
      <c r="C3" s="99"/>
      <c r="D3" s="100">
        <f t="shared" si="1"/>
        <v>3120</v>
      </c>
      <c r="E3" s="99"/>
      <c r="F3" s="99">
        <v>1120.0</v>
      </c>
      <c r="G3" s="99">
        <v>1120.0</v>
      </c>
      <c r="H3" s="99">
        <v>880.0</v>
      </c>
      <c r="I3" s="94" t="s">
        <v>30</v>
      </c>
    </row>
    <row r="4">
      <c r="A4" s="99">
        <f>_xlfn.RANK.EQ(D4,D2:D88)</f>
        <v>3</v>
      </c>
      <c r="B4" s="99" t="s">
        <v>181</v>
      </c>
      <c r="C4" s="99"/>
      <c r="D4" s="100">
        <f t="shared" si="1"/>
        <v>2720</v>
      </c>
      <c r="E4" s="99"/>
      <c r="F4" s="99">
        <v>1360.0</v>
      </c>
      <c r="G4" s="99"/>
      <c r="H4" s="99">
        <v>1360.0</v>
      </c>
      <c r="I4" s="94" t="s">
        <v>30</v>
      </c>
    </row>
    <row r="5">
      <c r="A5" s="99">
        <f>_xlfn.RANK.EQ(D5,D2:D100)</f>
        <v>3</v>
      </c>
      <c r="B5" s="99" t="s">
        <v>182</v>
      </c>
      <c r="C5" s="99"/>
      <c r="D5" s="100">
        <f t="shared" si="1"/>
        <v>2720</v>
      </c>
      <c r="E5" s="110">
        <v>1600.0</v>
      </c>
      <c r="F5" s="99"/>
      <c r="G5" s="99"/>
      <c r="H5" s="99">
        <v>1120.0</v>
      </c>
      <c r="I5" s="94" t="s">
        <v>30</v>
      </c>
    </row>
    <row r="6">
      <c r="A6" s="99">
        <f>_xlfn.RANK.EQ(D6,D2:D94)</f>
        <v>5</v>
      </c>
      <c r="B6" s="99" t="s">
        <v>183</v>
      </c>
      <c r="C6" s="99"/>
      <c r="D6" s="100">
        <f t="shared" si="1"/>
        <v>1600</v>
      </c>
      <c r="E6" s="99"/>
      <c r="F6" s="99"/>
      <c r="G6" s="99">
        <v>1600.0</v>
      </c>
      <c r="H6" s="99"/>
      <c r="I6" s="94" t="s">
        <v>30</v>
      </c>
    </row>
    <row r="7">
      <c r="A7" s="99">
        <f>_xlfn.RANK.EQ(D7,D2:D90)</f>
        <v>5</v>
      </c>
      <c r="B7" s="99" t="s">
        <v>184</v>
      </c>
      <c r="C7" s="99"/>
      <c r="D7" s="100">
        <f t="shared" si="1"/>
        <v>1600</v>
      </c>
      <c r="E7" s="99"/>
      <c r="F7" s="99">
        <v>1600.0</v>
      </c>
      <c r="G7" s="99"/>
      <c r="H7" s="99"/>
      <c r="I7" s="94" t="s">
        <v>30</v>
      </c>
    </row>
    <row r="8" ht="15.75" customHeight="1">
      <c r="A8" s="112">
        <f>_xlfn.RANK.EQ(D8,D1:D99)</f>
        <v>7</v>
      </c>
      <c r="B8" s="113" t="s">
        <v>185</v>
      </c>
      <c r="C8" s="112"/>
      <c r="D8" s="114">
        <f t="shared" si="1"/>
        <v>1360</v>
      </c>
      <c r="E8" s="113">
        <v>1360.0</v>
      </c>
      <c r="F8" s="112"/>
      <c r="G8" s="112"/>
      <c r="H8" s="112"/>
      <c r="I8" s="94" t="s">
        <v>30</v>
      </c>
    </row>
    <row r="9" ht="15.75" customHeight="1">
      <c r="A9" s="112">
        <f>_xlfn.RANK.EQ(D9,D3:D101)</f>
        <v>7</v>
      </c>
      <c r="B9" s="113" t="s">
        <v>186</v>
      </c>
      <c r="C9" s="112"/>
      <c r="D9" s="114">
        <f t="shared" si="1"/>
        <v>1120</v>
      </c>
      <c r="E9" s="113">
        <v>1120.0</v>
      </c>
      <c r="F9" s="112"/>
      <c r="G9" s="112"/>
      <c r="H9" s="112"/>
      <c r="I9" s="94" t="s">
        <v>30</v>
      </c>
    </row>
    <row r="10" ht="15.75" customHeight="1">
      <c r="A10" s="112">
        <f>_xlfn.RANK.EQ(D10,D2:D100)</f>
        <v>8</v>
      </c>
      <c r="B10" s="113" t="s">
        <v>187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30</v>
      </c>
    </row>
    <row r="11" ht="15.75" customHeight="1">
      <c r="A11" s="99">
        <f>_xlfn.RANK.EQ(D11,D2:D95)</f>
        <v>8</v>
      </c>
      <c r="B11" s="99" t="s">
        <v>188</v>
      </c>
      <c r="C11" s="99"/>
      <c r="D11" s="100">
        <f t="shared" si="1"/>
        <v>1120</v>
      </c>
      <c r="E11" s="99"/>
      <c r="F11" s="99"/>
      <c r="G11" s="99">
        <v>1120.0</v>
      </c>
      <c r="H11" s="99"/>
      <c r="I11" s="94" t="s">
        <v>30</v>
      </c>
    </row>
    <row r="12" ht="15.75" customHeight="1">
      <c r="A12" s="99">
        <f>_xlfn.RANK.EQ(D12,D2:D104)</f>
        <v>8</v>
      </c>
      <c r="B12" s="99" t="s">
        <v>189</v>
      </c>
      <c r="C12" s="99"/>
      <c r="D12" s="100">
        <f t="shared" si="1"/>
        <v>1120</v>
      </c>
      <c r="E12" s="99"/>
      <c r="F12" s="99"/>
      <c r="G12" s="99"/>
      <c r="H12" s="99">
        <v>1120.0</v>
      </c>
      <c r="I12" s="94" t="s">
        <v>30</v>
      </c>
    </row>
    <row r="13" ht="15.75" customHeight="1">
      <c r="A13" s="112">
        <f>_xlfn.RANK.EQ(D13,D2:D204)</f>
        <v>12</v>
      </c>
      <c r="B13" s="113" t="s">
        <v>190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30</v>
      </c>
    </row>
    <row r="14" ht="15.75" customHeight="1">
      <c r="A14" s="99">
        <f>_xlfn.RANK.EQ(D14,D2:D97)</f>
        <v>12</v>
      </c>
      <c r="B14" s="99" t="s">
        <v>191</v>
      </c>
      <c r="C14" s="99"/>
      <c r="D14" s="100">
        <f t="shared" si="1"/>
        <v>880</v>
      </c>
      <c r="E14" s="99"/>
      <c r="F14" s="99"/>
      <c r="G14" s="99">
        <v>880.0</v>
      </c>
      <c r="H14" s="99"/>
      <c r="I14" s="94" t="s">
        <v>30</v>
      </c>
    </row>
    <row r="15" ht="15.75" customHeight="1">
      <c r="A15" s="99">
        <f>_xlfn.RANK.EQ(D15,D2:D206)</f>
        <v>12</v>
      </c>
      <c r="B15" s="99" t="s">
        <v>192</v>
      </c>
      <c r="C15" s="99"/>
      <c r="D15" s="100">
        <f t="shared" si="1"/>
        <v>880</v>
      </c>
      <c r="E15" s="99"/>
      <c r="F15" s="99">
        <v>880.0</v>
      </c>
      <c r="G15" s="99"/>
      <c r="H15" s="99"/>
      <c r="I15" s="94" t="s">
        <v>30</v>
      </c>
    </row>
    <row r="16" ht="15.75" customHeight="1">
      <c r="A16" s="99">
        <f>_xlfn.RANK.EQ(D16,D2:D207)</f>
        <v>12</v>
      </c>
      <c r="B16" s="110" t="s">
        <v>193</v>
      </c>
      <c r="C16" s="99"/>
      <c r="D16" s="100">
        <f t="shared" si="1"/>
        <v>880</v>
      </c>
      <c r="E16" s="99"/>
      <c r="F16" s="99">
        <v>880.0</v>
      </c>
      <c r="G16" s="99"/>
      <c r="H16" s="99"/>
      <c r="I16" s="94" t="s">
        <v>30</v>
      </c>
    </row>
    <row r="17" ht="15.75" customHeight="1">
      <c r="A17" s="99">
        <f>_xlfn.RANK.EQ(D17,D2:D208)</f>
        <v>12</v>
      </c>
      <c r="B17" s="99" t="s">
        <v>194</v>
      </c>
      <c r="C17" s="99"/>
      <c r="D17" s="100">
        <f t="shared" si="1"/>
        <v>880</v>
      </c>
      <c r="E17" s="99"/>
      <c r="F17" s="99"/>
      <c r="G17" s="99"/>
      <c r="H17" s="99">
        <v>880.0</v>
      </c>
      <c r="I17" s="94" t="s">
        <v>30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86"/>
    <col customWidth="1" hidden="1" min="3" max="3" width="36.0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_xlfn.RANK.EQ(D2,D2:D95)</f>
        <v>1</v>
      </c>
      <c r="B2" s="99" t="s">
        <v>195</v>
      </c>
      <c r="C2" s="99"/>
      <c r="D2" s="97">
        <f t="shared" ref="D2:D12" si="1">SUM(E2:H2)</f>
        <v>6400</v>
      </c>
      <c r="E2" s="110">
        <v>1600.0</v>
      </c>
      <c r="F2" s="99">
        <v>1600.0</v>
      </c>
      <c r="G2" s="99">
        <v>1600.0</v>
      </c>
      <c r="H2" s="99">
        <v>1600.0</v>
      </c>
      <c r="I2" s="94" t="s">
        <v>36</v>
      </c>
      <c r="U2" s="19"/>
      <c r="V2" s="19"/>
      <c r="W2" s="19"/>
    </row>
    <row r="3">
      <c r="A3" s="94">
        <f>_xlfn.RANK.EQ(D3,D2:D90)</f>
        <v>2</v>
      </c>
      <c r="B3" s="99" t="s">
        <v>196</v>
      </c>
      <c r="C3" s="99"/>
      <c r="D3" s="97">
        <f t="shared" si="1"/>
        <v>4080</v>
      </c>
      <c r="E3" s="99"/>
      <c r="F3" s="99">
        <v>1360.0</v>
      </c>
      <c r="G3" s="99">
        <v>1360.0</v>
      </c>
      <c r="H3" s="99">
        <v>1360.0</v>
      </c>
      <c r="I3" s="94" t="s">
        <v>36</v>
      </c>
    </row>
    <row r="4">
      <c r="A4" s="99">
        <f>_xlfn.RANK.EQ(D4,D2:D100)</f>
        <v>3</v>
      </c>
      <c r="B4" s="99" t="s">
        <v>197</v>
      </c>
      <c r="C4" s="99"/>
      <c r="D4" s="100">
        <f t="shared" si="1"/>
        <v>2480</v>
      </c>
      <c r="E4" s="110">
        <v>1360.0</v>
      </c>
      <c r="F4" s="99"/>
      <c r="G4" s="99"/>
      <c r="H4" s="99">
        <v>1120.0</v>
      </c>
      <c r="I4" s="94" t="s">
        <v>36</v>
      </c>
    </row>
    <row r="5">
      <c r="A5" s="99">
        <f>_xlfn.RANK.EQ(D5,D2:D99)</f>
        <v>4</v>
      </c>
      <c r="B5" s="99" t="s">
        <v>198</v>
      </c>
      <c r="C5" s="99"/>
      <c r="D5" s="100">
        <f t="shared" si="1"/>
        <v>2000</v>
      </c>
      <c r="E5" s="99"/>
      <c r="F5" s="99">
        <v>1120.0</v>
      </c>
      <c r="G5" s="99"/>
      <c r="H5" s="99">
        <v>880.0</v>
      </c>
      <c r="I5" s="94" t="s">
        <v>36</v>
      </c>
    </row>
    <row r="6">
      <c r="A6" s="99">
        <f>_xlfn.RANK.EQ(D6,D2:D101)</f>
        <v>5</v>
      </c>
      <c r="B6" s="99" t="s">
        <v>199</v>
      </c>
      <c r="C6" s="99"/>
      <c r="D6" s="100">
        <f t="shared" si="1"/>
        <v>1120</v>
      </c>
      <c r="E6" s="99"/>
      <c r="F6" s="99"/>
      <c r="G6" s="99"/>
      <c r="H6" s="99">
        <v>1120.0</v>
      </c>
      <c r="I6" s="94" t="s">
        <v>36</v>
      </c>
    </row>
    <row r="7">
      <c r="A7" s="99">
        <f>_xlfn.RANK.EQ(D7,D2:D98)</f>
        <v>5</v>
      </c>
      <c r="B7" s="99" t="s">
        <v>200</v>
      </c>
      <c r="C7" s="99"/>
      <c r="D7" s="100">
        <f t="shared" si="1"/>
        <v>1120</v>
      </c>
      <c r="E7" s="99"/>
      <c r="F7" s="99"/>
      <c r="G7" s="99">
        <v>1120.0</v>
      </c>
      <c r="H7" s="99"/>
      <c r="I7" s="94" t="s">
        <v>36</v>
      </c>
    </row>
    <row r="8" ht="15.75" customHeight="1">
      <c r="A8" s="99">
        <f>_xlfn.RANK.EQ(D8,D2:D99)</f>
        <v>5</v>
      </c>
      <c r="B8" s="116" t="s">
        <v>201</v>
      </c>
      <c r="C8" s="99"/>
      <c r="D8" s="100">
        <f t="shared" si="1"/>
        <v>1120</v>
      </c>
      <c r="E8" s="99"/>
      <c r="F8" s="99"/>
      <c r="G8" s="99">
        <v>1120.0</v>
      </c>
      <c r="H8" s="99"/>
      <c r="I8" s="94" t="s">
        <v>36</v>
      </c>
    </row>
    <row r="9" ht="15.75" customHeight="1">
      <c r="A9" s="99">
        <f>_xlfn.RANK.EQ(D9,D2:D201)</f>
        <v>5</v>
      </c>
      <c r="B9" s="117" t="s">
        <v>202</v>
      </c>
      <c r="C9" s="99"/>
      <c r="D9" s="100">
        <f t="shared" si="1"/>
        <v>1120</v>
      </c>
      <c r="E9" s="99"/>
      <c r="F9" s="99">
        <v>1120.0</v>
      </c>
      <c r="G9" s="99"/>
      <c r="H9" s="99"/>
      <c r="I9" s="94" t="s">
        <v>36</v>
      </c>
    </row>
    <row r="10" ht="15.75" customHeight="1">
      <c r="A10" s="112">
        <f>_xlfn.RANK.EQ(D10,D2:D202)</f>
        <v>5</v>
      </c>
      <c r="B10" s="113" t="s">
        <v>203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36</v>
      </c>
    </row>
    <row r="11" ht="15.75" customHeight="1">
      <c r="A11" s="112">
        <f>_xlfn.RANK.EQ(D11,D2:D203)</f>
        <v>5</v>
      </c>
      <c r="B11" s="113" t="s">
        <v>204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36</v>
      </c>
    </row>
    <row r="12" ht="15.75" customHeight="1">
      <c r="A12" s="99">
        <f>_xlfn.RANK.EQ(D12,D2:D204)</f>
        <v>11</v>
      </c>
      <c r="B12" s="99" t="s">
        <v>205</v>
      </c>
      <c r="C12" s="99"/>
      <c r="D12" s="100">
        <f t="shared" si="1"/>
        <v>880</v>
      </c>
      <c r="E12" s="99"/>
      <c r="F12" s="99"/>
      <c r="G12" s="99"/>
      <c r="H12" s="99">
        <v>880.0</v>
      </c>
      <c r="I12" s="94" t="s">
        <v>36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hyperlinks>
    <hyperlink r:id="rId1" ref="B9"/>
  </hyperlinks>
  <printOptions/>
  <pageMargins bottom="0.787401575" footer="0.0" header="0.0" left="0.511811024" right="0.511811024" top="0.787401575"/>
  <pageSetup orientation="landscape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43"/>
    <col customWidth="1" hidden="1" min="3" max="3" width="11.14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206</v>
      </c>
      <c r="C2" s="99"/>
      <c r="D2" s="97">
        <f t="shared" ref="D2:D16" si="1">SUM(E2:H2)</f>
        <v>3840</v>
      </c>
      <c r="E2" s="110">
        <v>1120.0</v>
      </c>
      <c r="F2" s="99"/>
      <c r="G2" s="99">
        <v>1360.0</v>
      </c>
      <c r="H2" s="99">
        <v>1360.0</v>
      </c>
      <c r="I2" s="94" t="s">
        <v>42</v>
      </c>
    </row>
    <row r="3">
      <c r="A3" s="99">
        <f>_xlfn.RANK.EQ(D3,D2:D97)</f>
        <v>2</v>
      </c>
      <c r="B3" s="108" t="s">
        <v>207</v>
      </c>
      <c r="C3" s="99"/>
      <c r="D3" s="100">
        <f t="shared" si="1"/>
        <v>3200</v>
      </c>
      <c r="E3" s="99"/>
      <c r="F3" s="99">
        <v>1600.0</v>
      </c>
      <c r="G3" s="99">
        <v>1600.0</v>
      </c>
      <c r="H3" s="99"/>
      <c r="I3" s="94" t="s">
        <v>42</v>
      </c>
    </row>
    <row r="4">
      <c r="A4" s="99">
        <f>_xlfn.RANK.EQ(D4,D2:D98)</f>
        <v>3</v>
      </c>
      <c r="B4" s="99" t="s">
        <v>208</v>
      </c>
      <c r="C4" s="99"/>
      <c r="D4" s="100">
        <f t="shared" si="1"/>
        <v>2240</v>
      </c>
      <c r="E4" s="99"/>
      <c r="F4" s="99"/>
      <c r="G4" s="99">
        <v>1120.0</v>
      </c>
      <c r="H4" s="99">
        <v>1120.0</v>
      </c>
      <c r="I4" s="94" t="s">
        <v>42</v>
      </c>
    </row>
    <row r="5">
      <c r="A5" s="99">
        <f>_xlfn.RANK.EQ(D5,D2:D100)</f>
        <v>4</v>
      </c>
      <c r="B5" s="99" t="s">
        <v>209</v>
      </c>
      <c r="C5" s="99"/>
      <c r="D5" s="100">
        <f t="shared" si="1"/>
        <v>2000</v>
      </c>
      <c r="E5" s="110">
        <v>880.0</v>
      </c>
      <c r="F5" s="99">
        <v>1120.0</v>
      </c>
      <c r="G5" s="99"/>
      <c r="H5" s="99"/>
      <c r="I5" s="94" t="s">
        <v>42</v>
      </c>
    </row>
    <row r="6" ht="15.75" customHeight="1">
      <c r="A6" s="112">
        <f>_xlfn.RANK.EQ(D6,D2:D100)</f>
        <v>5</v>
      </c>
      <c r="B6" s="113" t="s">
        <v>210</v>
      </c>
      <c r="C6" s="112"/>
      <c r="D6" s="114">
        <f t="shared" si="1"/>
        <v>1600</v>
      </c>
      <c r="E6" s="113">
        <v>1600.0</v>
      </c>
      <c r="F6" s="112"/>
      <c r="G6" s="112"/>
      <c r="H6" s="112"/>
      <c r="I6" s="94" t="s">
        <v>42</v>
      </c>
    </row>
    <row r="7" ht="15.75" customHeight="1">
      <c r="A7" s="99">
        <f>_xlfn.RANK.EQ(D7,D2:D100)</f>
        <v>5</v>
      </c>
      <c r="B7" s="99" t="s">
        <v>211</v>
      </c>
      <c r="C7" s="99"/>
      <c r="D7" s="100">
        <f t="shared" si="1"/>
        <v>1600</v>
      </c>
      <c r="E7" s="99"/>
      <c r="F7" s="99"/>
      <c r="G7" s="99"/>
      <c r="H7" s="99">
        <v>1600.0</v>
      </c>
      <c r="I7" s="94" t="s">
        <v>42</v>
      </c>
    </row>
    <row r="8" ht="15.75" customHeight="1">
      <c r="A8" s="112">
        <f>_xlfn.RANK.EQ(D8,D2:D100)</f>
        <v>7</v>
      </c>
      <c r="B8" s="113" t="s">
        <v>212</v>
      </c>
      <c r="C8" s="112"/>
      <c r="D8" s="114">
        <f t="shared" si="1"/>
        <v>1360</v>
      </c>
      <c r="E8" s="113">
        <v>1360.0</v>
      </c>
      <c r="F8" s="112"/>
      <c r="G8" s="112"/>
      <c r="H8" s="112"/>
      <c r="I8" s="94" t="s">
        <v>42</v>
      </c>
    </row>
    <row r="9" ht="15.75" customHeight="1">
      <c r="A9" s="99">
        <f>_xlfn.RANK.EQ(D9,D1:D101)</f>
        <v>7</v>
      </c>
      <c r="B9" s="99" t="s">
        <v>213</v>
      </c>
      <c r="C9" s="99"/>
      <c r="D9" s="100">
        <f t="shared" si="1"/>
        <v>1360</v>
      </c>
      <c r="E9" s="99"/>
      <c r="F9" s="99">
        <v>1360.0</v>
      </c>
      <c r="G9" s="99"/>
      <c r="H9" s="99"/>
      <c r="I9" s="94" t="s">
        <v>42</v>
      </c>
    </row>
    <row r="10" ht="15.75" customHeight="1">
      <c r="A10" s="112">
        <f>_xlfn.RANK.EQ(D10,D2:D101)</f>
        <v>9</v>
      </c>
      <c r="B10" s="113" t="s">
        <v>214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42</v>
      </c>
    </row>
    <row r="11" ht="15.75" customHeight="1">
      <c r="A11" s="99">
        <f>_xlfn.RANK.EQ(D11,D2:D100)</f>
        <v>9</v>
      </c>
      <c r="B11" s="99" t="s">
        <v>215</v>
      </c>
      <c r="C11" s="99"/>
      <c r="D11" s="100">
        <f t="shared" si="1"/>
        <v>1120</v>
      </c>
      <c r="E11" s="99"/>
      <c r="F11" s="99"/>
      <c r="G11" s="99"/>
      <c r="H11" s="99">
        <v>1120.0</v>
      </c>
      <c r="I11" s="94" t="s">
        <v>42</v>
      </c>
    </row>
    <row r="12" ht="15.75" customHeight="1">
      <c r="A12" s="99">
        <f>_xlfn.RANK.EQ(D12,D2:D100)</f>
        <v>9</v>
      </c>
      <c r="B12" s="99" t="s">
        <v>216</v>
      </c>
      <c r="C12" s="99"/>
      <c r="D12" s="100">
        <f t="shared" si="1"/>
        <v>1120</v>
      </c>
      <c r="E12" s="99"/>
      <c r="F12" s="99"/>
      <c r="G12" s="99">
        <v>1120.0</v>
      </c>
      <c r="H12" s="99"/>
      <c r="I12" s="94" t="s">
        <v>42</v>
      </c>
    </row>
    <row r="13" ht="15.75" customHeight="1">
      <c r="A13" s="112">
        <f>_xlfn.RANK.EQ(D13,D2:D196)</f>
        <v>12</v>
      </c>
      <c r="B13" s="113" t="s">
        <v>217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42</v>
      </c>
    </row>
    <row r="14" ht="15.75" customHeight="1">
      <c r="A14" s="112">
        <f>_xlfn.RANK.EQ(D14,D2:D197)</f>
        <v>12</v>
      </c>
      <c r="B14" s="113" t="s">
        <v>218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4" t="s">
        <v>42</v>
      </c>
    </row>
    <row r="15" ht="15.75" customHeight="1">
      <c r="A15" s="99">
        <f>_xlfn.RANK.EQ(D15,D2:D198)</f>
        <v>12</v>
      </c>
      <c r="B15" s="99" t="s">
        <v>219</v>
      </c>
      <c r="C15" s="99"/>
      <c r="D15" s="100">
        <f t="shared" si="1"/>
        <v>880</v>
      </c>
      <c r="E15" s="99"/>
      <c r="F15" s="99"/>
      <c r="G15" s="99"/>
      <c r="H15" s="99">
        <v>880.0</v>
      </c>
      <c r="I15" s="94" t="s">
        <v>42</v>
      </c>
    </row>
    <row r="16" ht="15.75" customHeight="1">
      <c r="A16" s="99">
        <f>_xlfn.RANK.EQ(D16,D2:D199)</f>
        <v>12</v>
      </c>
      <c r="B16" s="99" t="s">
        <v>220</v>
      </c>
      <c r="C16" s="99"/>
      <c r="D16" s="100">
        <f t="shared" si="1"/>
        <v>880</v>
      </c>
      <c r="E16" s="99"/>
      <c r="F16" s="99"/>
      <c r="G16" s="99">
        <v>880.0</v>
      </c>
      <c r="H16" s="99"/>
      <c r="I16" s="94" t="s">
        <v>42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0"/>
    <col customWidth="1" hidden="1" min="3" max="3" width="11.14"/>
    <col customWidth="1" min="4" max="8" width="8.71"/>
    <col customWidth="1" min="9" max="9" width="12.0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_xlfn.RANK.EQ(D2,D2:D96)</f>
        <v>1</v>
      </c>
      <c r="B2" s="99" t="s">
        <v>221</v>
      </c>
      <c r="C2" s="99" t="s">
        <v>222</v>
      </c>
      <c r="D2" s="100">
        <f t="shared" ref="D2:D5" si="1">SUM(E2:H2)</f>
        <v>4800</v>
      </c>
      <c r="E2" s="99"/>
      <c r="F2" s="99">
        <v>1600.0</v>
      </c>
      <c r="G2" s="99">
        <v>1600.0</v>
      </c>
      <c r="H2" s="99">
        <v>1600.0</v>
      </c>
      <c r="I2" s="94" t="s">
        <v>223</v>
      </c>
    </row>
    <row r="3">
      <c r="A3" s="94">
        <f>_xlfn.RANK.EQ(D3,D2:D93)</f>
        <v>2</v>
      </c>
      <c r="B3" s="99" t="s">
        <v>224</v>
      </c>
      <c r="C3" s="99" t="s">
        <v>225</v>
      </c>
      <c r="D3" s="100">
        <f t="shared" si="1"/>
        <v>3600</v>
      </c>
      <c r="E3" s="99"/>
      <c r="F3" s="99">
        <v>1120.0</v>
      </c>
      <c r="G3" s="99">
        <v>1360.0</v>
      </c>
      <c r="H3" s="99">
        <v>1120.0</v>
      </c>
      <c r="I3" s="94" t="s">
        <v>223</v>
      </c>
    </row>
    <row r="4">
      <c r="A4" s="99">
        <f>_xlfn.RANK.EQ(D4,D2:D98)</f>
        <v>3</v>
      </c>
      <c r="B4" s="99" t="s">
        <v>226</v>
      </c>
      <c r="C4" s="99"/>
      <c r="D4" s="100">
        <f t="shared" si="1"/>
        <v>2480</v>
      </c>
      <c r="E4" s="99"/>
      <c r="F4" s="99"/>
      <c r="G4" s="99">
        <v>1120.0</v>
      </c>
      <c r="H4" s="99">
        <v>1360.0</v>
      </c>
      <c r="I4" s="94" t="s">
        <v>223</v>
      </c>
    </row>
    <row r="5">
      <c r="A5" s="99">
        <f>_xlfn.RANK.EQ(D5,D2:D94)</f>
        <v>4</v>
      </c>
      <c r="B5" s="99" t="s">
        <v>227</v>
      </c>
      <c r="C5" s="99" t="s">
        <v>228</v>
      </c>
      <c r="D5" s="100">
        <f t="shared" si="1"/>
        <v>1360</v>
      </c>
      <c r="E5" s="99"/>
      <c r="F5" s="99">
        <v>1360.0</v>
      </c>
      <c r="G5" s="99"/>
      <c r="H5" s="99"/>
      <c r="I5" s="94" t="s">
        <v>223</v>
      </c>
    </row>
    <row r="6">
      <c r="A6" s="99">
        <f>_xlfn.RANK.EQ(D6,D2:D98)</f>
        <v>4</v>
      </c>
      <c r="B6" s="99" t="s">
        <v>229</v>
      </c>
      <c r="C6" s="99" t="s">
        <v>225</v>
      </c>
      <c r="D6" s="100">
        <v>1360.0</v>
      </c>
      <c r="E6" s="101"/>
      <c r="F6" s="99"/>
      <c r="G6" s="99"/>
      <c r="H6" s="99"/>
      <c r="I6" s="94" t="s">
        <v>223</v>
      </c>
    </row>
    <row r="7">
      <c r="A7" s="99">
        <f>_xlfn.RANK.EQ(D7,D2:D98)</f>
        <v>6</v>
      </c>
      <c r="B7" s="99" t="s">
        <v>230</v>
      </c>
      <c r="C7" s="99" t="s">
        <v>225</v>
      </c>
      <c r="D7" s="100">
        <f t="shared" ref="D7:D10" si="2">SUM(E7:H7)</f>
        <v>1120</v>
      </c>
      <c r="E7" s="99"/>
      <c r="F7" s="99"/>
      <c r="G7" s="99"/>
      <c r="H7" s="99">
        <v>1120.0</v>
      </c>
      <c r="I7" s="94" t="s">
        <v>223</v>
      </c>
    </row>
    <row r="8">
      <c r="A8" s="94">
        <f>_xlfn.RANK.EQ(D8,D2:D99)</f>
        <v>6</v>
      </c>
      <c r="B8" s="94" t="s">
        <v>231</v>
      </c>
      <c r="C8" s="94" t="s">
        <v>225</v>
      </c>
      <c r="D8" s="97">
        <f t="shared" si="2"/>
        <v>1120</v>
      </c>
      <c r="E8" s="98"/>
      <c r="F8" s="94">
        <v>1120.0</v>
      </c>
      <c r="G8" s="94"/>
      <c r="H8" s="94"/>
      <c r="I8" s="94" t="s">
        <v>223</v>
      </c>
      <c r="J8" s="91"/>
    </row>
    <row r="9" ht="15.75" customHeight="1">
      <c r="A9" s="99">
        <f>_xlfn.RANK.EQ(D9,D2:D104)</f>
        <v>6</v>
      </c>
      <c r="B9" s="99" t="s">
        <v>232</v>
      </c>
      <c r="C9" s="99"/>
      <c r="D9" s="100">
        <f t="shared" si="2"/>
        <v>1120</v>
      </c>
      <c r="E9" s="99"/>
      <c r="F9" s="99"/>
      <c r="G9" s="99">
        <v>1120.0</v>
      </c>
      <c r="H9" s="99"/>
      <c r="I9" s="94" t="s">
        <v>223</v>
      </c>
    </row>
    <row r="10" ht="15.75" customHeight="1">
      <c r="A10" s="99">
        <f>_xlfn.RANK.EQ(D10,D2:D106)</f>
        <v>9</v>
      </c>
      <c r="B10" s="99" t="s">
        <v>233</v>
      </c>
      <c r="C10" s="103" t="s">
        <v>234</v>
      </c>
      <c r="D10" s="100">
        <f t="shared" si="2"/>
        <v>880</v>
      </c>
      <c r="E10" s="99"/>
      <c r="F10" s="99">
        <v>880.0</v>
      </c>
      <c r="G10" s="99"/>
      <c r="H10" s="99"/>
      <c r="I10" s="94" t="s">
        <v>223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86"/>
    <col customWidth="1" hidden="1" min="3" max="3" width="26.57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_xlfn.RANK.EQ(D2,D1:D98)</f>
        <v>1</v>
      </c>
      <c r="B2" s="99" t="s">
        <v>235</v>
      </c>
      <c r="C2" s="99"/>
      <c r="D2" s="100">
        <f t="shared" ref="D2:D15" si="1">SUM(E2:H2)</f>
        <v>4720</v>
      </c>
      <c r="E2" s="110">
        <v>1120.0</v>
      </c>
      <c r="F2" s="99">
        <v>1120.0</v>
      </c>
      <c r="G2" s="99">
        <v>1360.0</v>
      </c>
      <c r="H2" s="99">
        <v>1120.0</v>
      </c>
      <c r="I2" s="94" t="s">
        <v>53</v>
      </c>
    </row>
    <row r="3">
      <c r="A3" s="94">
        <f>_xlfn.RANK.EQ(D3,D2:D182)</f>
        <v>2</v>
      </c>
      <c r="B3" s="94" t="s">
        <v>236</v>
      </c>
      <c r="C3" s="94" t="s">
        <v>154</v>
      </c>
      <c r="D3" s="97">
        <f t="shared" si="1"/>
        <v>3840</v>
      </c>
      <c r="E3" s="98"/>
      <c r="F3" s="94">
        <v>1360.0</v>
      </c>
      <c r="G3" s="94">
        <v>1120.0</v>
      </c>
      <c r="H3" s="94">
        <v>1360.0</v>
      </c>
      <c r="I3" s="94" t="s">
        <v>53</v>
      </c>
    </row>
    <row r="4">
      <c r="A4" s="99">
        <f>_xlfn.RANK.EQ(D4,D1:D98)</f>
        <v>3</v>
      </c>
      <c r="B4" s="99" t="s">
        <v>237</v>
      </c>
      <c r="C4" s="99"/>
      <c r="D4" s="100">
        <f t="shared" si="1"/>
        <v>3200</v>
      </c>
      <c r="E4" s="99"/>
      <c r="F4" s="99"/>
      <c r="G4" s="99">
        <v>1600.0</v>
      </c>
      <c r="H4" s="99">
        <v>1600.0</v>
      </c>
      <c r="I4" s="94" t="s">
        <v>53</v>
      </c>
    </row>
    <row r="5">
      <c r="A5" s="99">
        <f>_xlfn.RANK.EQ(D5,D2:D100)</f>
        <v>4</v>
      </c>
      <c r="B5" s="99" t="s">
        <v>238</v>
      </c>
      <c r="C5" s="99"/>
      <c r="D5" s="100">
        <f t="shared" si="1"/>
        <v>3120</v>
      </c>
      <c r="E5" s="99"/>
      <c r="F5" s="99">
        <v>1120.0</v>
      </c>
      <c r="G5" s="99">
        <v>880.0</v>
      </c>
      <c r="H5" s="99">
        <v>1120.0</v>
      </c>
      <c r="I5" s="94" t="s">
        <v>53</v>
      </c>
    </row>
    <row r="6">
      <c r="A6" s="99">
        <f>_xlfn.RANK.EQ(D6,D2:D100)</f>
        <v>5</v>
      </c>
      <c r="B6" s="99" t="s">
        <v>239</v>
      </c>
      <c r="C6" s="99"/>
      <c r="D6" s="100">
        <f t="shared" si="1"/>
        <v>2480</v>
      </c>
      <c r="E6" s="110">
        <v>1600.0</v>
      </c>
      <c r="F6" s="99"/>
      <c r="G6" s="99"/>
      <c r="H6" s="99">
        <v>880.0</v>
      </c>
      <c r="I6" s="94" t="s">
        <v>53</v>
      </c>
    </row>
    <row r="7">
      <c r="A7" s="99">
        <f>_xlfn.RANK.EQ(D7,D2:D90)</f>
        <v>6</v>
      </c>
      <c r="B7" s="99" t="s">
        <v>240</v>
      </c>
      <c r="C7" s="99"/>
      <c r="D7" s="100">
        <f t="shared" si="1"/>
        <v>1760</v>
      </c>
      <c r="E7" s="99"/>
      <c r="F7" s="99">
        <v>880.0</v>
      </c>
      <c r="G7" s="99">
        <v>880.0</v>
      </c>
      <c r="H7" s="99"/>
      <c r="I7" s="94" t="s">
        <v>53</v>
      </c>
    </row>
    <row r="8">
      <c r="A8" s="99">
        <f>_xlfn.RANK.EQ(D8,D2:D100)</f>
        <v>7</v>
      </c>
      <c r="B8" s="102" t="s">
        <v>241</v>
      </c>
      <c r="C8" s="99"/>
      <c r="D8" s="100">
        <f t="shared" si="1"/>
        <v>1600</v>
      </c>
      <c r="E8" s="99"/>
      <c r="F8" s="99">
        <v>1600.0</v>
      </c>
      <c r="G8" s="99"/>
      <c r="H8" s="99"/>
      <c r="I8" s="94" t="s">
        <v>53</v>
      </c>
    </row>
    <row r="9">
      <c r="A9" s="112">
        <f>_xlfn.RANK.EQ(D9,D2:D100)</f>
        <v>8</v>
      </c>
      <c r="B9" s="113" t="s">
        <v>242</v>
      </c>
      <c r="C9" s="112"/>
      <c r="D9" s="114">
        <f t="shared" si="1"/>
        <v>1360</v>
      </c>
      <c r="E9" s="113">
        <v>1360.0</v>
      </c>
      <c r="F9" s="112"/>
      <c r="G9" s="112"/>
      <c r="H9" s="112"/>
      <c r="I9" s="94" t="s">
        <v>53</v>
      </c>
    </row>
    <row r="10" ht="15.75" customHeight="1">
      <c r="A10" s="112">
        <f>_xlfn.RANK.EQ(D10,D2:D100)</f>
        <v>9</v>
      </c>
      <c r="B10" s="113" t="s">
        <v>243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53</v>
      </c>
    </row>
    <row r="11" ht="15.75" customHeight="1">
      <c r="A11" s="94">
        <f>_xlfn.RANK.EQ(D11,D2:D188)</f>
        <v>9</v>
      </c>
      <c r="B11" s="94" t="s">
        <v>244</v>
      </c>
      <c r="C11" s="94" t="s">
        <v>222</v>
      </c>
      <c r="D11" s="97">
        <f t="shared" si="1"/>
        <v>1120</v>
      </c>
      <c r="E11" s="98"/>
      <c r="F11" s="94"/>
      <c r="G11" s="94">
        <v>1120.0</v>
      </c>
      <c r="H11" s="94"/>
      <c r="I11" s="94" t="s">
        <v>53</v>
      </c>
    </row>
    <row r="12" ht="15.75" customHeight="1">
      <c r="A12" s="99">
        <f>_xlfn.RANK.EQ(D12,D2:D102)</f>
        <v>9</v>
      </c>
      <c r="B12" s="99" t="s">
        <v>245</v>
      </c>
      <c r="C12" s="99"/>
      <c r="D12" s="100">
        <f t="shared" si="1"/>
        <v>1120</v>
      </c>
      <c r="E12" s="99"/>
      <c r="F12" s="99"/>
      <c r="G12" s="99"/>
      <c r="H12" s="99">
        <v>1120.0</v>
      </c>
      <c r="I12" s="94" t="s">
        <v>53</v>
      </c>
    </row>
    <row r="13" ht="15.75" customHeight="1">
      <c r="A13" s="99">
        <f>_xlfn.RANK.EQ(D13,D2:D102)</f>
        <v>12</v>
      </c>
      <c r="B13" s="99" t="s">
        <v>246</v>
      </c>
      <c r="C13" s="99"/>
      <c r="D13" s="100">
        <f t="shared" si="1"/>
        <v>880</v>
      </c>
      <c r="E13" s="99"/>
      <c r="F13" s="99"/>
      <c r="G13" s="99">
        <v>880.0</v>
      </c>
      <c r="H13" s="99"/>
      <c r="I13" s="94" t="s">
        <v>53</v>
      </c>
    </row>
    <row r="14" ht="15.75" customHeight="1">
      <c r="A14" s="99">
        <f>_xlfn.RANK.EQ(D14,D2:D101)</f>
        <v>12</v>
      </c>
      <c r="B14" s="99" t="s">
        <v>247</v>
      </c>
      <c r="C14" s="99"/>
      <c r="D14" s="100">
        <f t="shared" si="1"/>
        <v>880</v>
      </c>
      <c r="E14" s="99"/>
      <c r="F14" s="99">
        <v>880.0</v>
      </c>
      <c r="G14" s="99"/>
      <c r="H14" s="99"/>
      <c r="I14" s="94" t="s">
        <v>53</v>
      </c>
    </row>
    <row r="15" ht="15.75" customHeight="1">
      <c r="A15" s="99">
        <f>_xlfn.RANK.EQ(D15,D2:D198)</f>
        <v>12</v>
      </c>
      <c r="B15" s="99" t="s">
        <v>248</v>
      </c>
      <c r="C15" s="99"/>
      <c r="D15" s="100">
        <f t="shared" si="1"/>
        <v>880</v>
      </c>
      <c r="E15" s="99"/>
      <c r="F15" s="99">
        <v>880.0</v>
      </c>
      <c r="G15" s="99"/>
      <c r="H15" s="99"/>
      <c r="I15" s="94" t="s">
        <v>53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86"/>
    <col customWidth="1" hidden="1" min="3" max="3" width="25.43"/>
    <col customWidth="1" min="4" max="8" width="8.71"/>
    <col customWidth="1" min="9" max="9" width="9.57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>_xlfn.RANK.EQ(D2,D2:D193)</f>
        <v>1</v>
      </c>
      <c r="B2" s="94" t="s">
        <v>249</v>
      </c>
      <c r="C2" s="94" t="s">
        <v>250</v>
      </c>
      <c r="D2" s="97">
        <f t="shared" ref="D2:D11" si="1">SUM(E2:H2)</f>
        <v>5440</v>
      </c>
      <c r="E2" s="98">
        <v>1600.0</v>
      </c>
      <c r="F2" s="94">
        <v>1360.0</v>
      </c>
      <c r="G2" s="94">
        <v>1360.0</v>
      </c>
      <c r="H2" s="94">
        <v>1120.0</v>
      </c>
      <c r="I2" s="94" t="s">
        <v>251</v>
      </c>
      <c r="J2" s="91"/>
    </row>
    <row r="3">
      <c r="A3" s="94">
        <f>_xlfn.RANK.EQ(D3,D2:D197)</f>
        <v>2</v>
      </c>
      <c r="B3" s="99" t="s">
        <v>252</v>
      </c>
      <c r="C3" s="99"/>
      <c r="D3" s="97">
        <f t="shared" si="1"/>
        <v>4080</v>
      </c>
      <c r="E3" s="101"/>
      <c r="F3" s="99">
        <v>1120.0</v>
      </c>
      <c r="G3" s="99">
        <v>1360.0</v>
      </c>
      <c r="H3" s="99">
        <v>1600.0</v>
      </c>
      <c r="I3" s="94" t="s">
        <v>251</v>
      </c>
    </row>
    <row r="4">
      <c r="A4" s="99">
        <f>_xlfn.RANK.EQ(D4,D2:D198)</f>
        <v>3</v>
      </c>
      <c r="B4" s="99" t="s">
        <v>253</v>
      </c>
      <c r="C4" s="99"/>
      <c r="D4" s="100">
        <f t="shared" si="1"/>
        <v>2240</v>
      </c>
      <c r="E4" s="101"/>
      <c r="F4" s="99"/>
      <c r="G4" s="99">
        <v>1120.0</v>
      </c>
      <c r="H4" s="99">
        <v>1120.0</v>
      </c>
      <c r="I4" s="94" t="s">
        <v>251</v>
      </c>
    </row>
    <row r="5">
      <c r="A5" s="94">
        <f>_xlfn.RANK.EQ(D5,D2:D195)</f>
        <v>4</v>
      </c>
      <c r="B5" s="99" t="s">
        <v>254</v>
      </c>
      <c r="C5" s="99"/>
      <c r="D5" s="97">
        <f t="shared" si="1"/>
        <v>1600</v>
      </c>
      <c r="E5" s="101"/>
      <c r="F5" s="99">
        <v>1600.0</v>
      </c>
      <c r="G5" s="99"/>
      <c r="H5" s="99"/>
      <c r="I5" s="94" t="s">
        <v>251</v>
      </c>
    </row>
    <row r="6">
      <c r="A6" s="94">
        <f>_xlfn.RANK.EQ(D6,D2:D195)</f>
        <v>5</v>
      </c>
      <c r="B6" s="94" t="s">
        <v>255</v>
      </c>
      <c r="C6" s="94"/>
      <c r="D6" s="97">
        <f t="shared" si="1"/>
        <v>1360</v>
      </c>
      <c r="E6" s="98">
        <v>1360.0</v>
      </c>
      <c r="F6" s="94"/>
      <c r="G6" s="94"/>
      <c r="H6" s="94"/>
      <c r="I6" s="94" t="s">
        <v>251</v>
      </c>
    </row>
    <row r="7">
      <c r="A7" s="99">
        <f>_xlfn.RANK.EQ(D7,D2:D196)</f>
        <v>5</v>
      </c>
      <c r="B7" s="99" t="s">
        <v>256</v>
      </c>
      <c r="C7" s="99"/>
      <c r="D7" s="100">
        <f t="shared" si="1"/>
        <v>1360</v>
      </c>
      <c r="E7" s="99"/>
      <c r="F7" s="99"/>
      <c r="G7" s="99"/>
      <c r="H7" s="99">
        <v>1360.0</v>
      </c>
      <c r="I7" s="94" t="s">
        <v>251</v>
      </c>
    </row>
    <row r="8">
      <c r="A8" s="94">
        <f>_xlfn.RANK.EQ(D8,D2:D196)</f>
        <v>7</v>
      </c>
      <c r="B8" s="94" t="s">
        <v>257</v>
      </c>
      <c r="C8" s="94"/>
      <c r="D8" s="97">
        <f t="shared" si="1"/>
        <v>1120</v>
      </c>
      <c r="E8" s="98">
        <v>1120.0</v>
      </c>
      <c r="F8" s="94"/>
      <c r="G8" s="94"/>
      <c r="H8" s="94"/>
      <c r="I8" s="94" t="s">
        <v>251</v>
      </c>
    </row>
    <row r="9">
      <c r="A9" s="94">
        <f>_xlfn.RANK.EQ(D9,D2:D198)</f>
        <v>7</v>
      </c>
      <c r="B9" s="99" t="s">
        <v>258</v>
      </c>
      <c r="C9" s="99"/>
      <c r="D9" s="97">
        <f t="shared" si="1"/>
        <v>1120</v>
      </c>
      <c r="E9" s="101"/>
      <c r="F9" s="99">
        <v>1120.0</v>
      </c>
      <c r="G9" s="99"/>
      <c r="H9" s="99"/>
      <c r="I9" s="94" t="s">
        <v>251</v>
      </c>
    </row>
    <row r="10">
      <c r="A10" s="94">
        <f>_xlfn.RANK.EQ(D10,D2:D203)</f>
        <v>9</v>
      </c>
      <c r="B10" s="94" t="s">
        <v>259</v>
      </c>
      <c r="C10" s="94" t="s">
        <v>260</v>
      </c>
      <c r="D10" s="97">
        <f t="shared" si="1"/>
        <v>880</v>
      </c>
      <c r="E10" s="98"/>
      <c r="F10" s="94">
        <v>880.0</v>
      </c>
      <c r="G10" s="94"/>
      <c r="H10" s="94"/>
      <c r="I10" s="94" t="s">
        <v>251</v>
      </c>
    </row>
    <row r="11">
      <c r="A11" s="99">
        <f>_xlfn.RANK.EQ(D11,D2:D204)</f>
        <v>9</v>
      </c>
      <c r="B11" s="99" t="s">
        <v>261</v>
      </c>
      <c r="C11" s="99"/>
      <c r="D11" s="100">
        <f t="shared" si="1"/>
        <v>880</v>
      </c>
      <c r="E11" s="99"/>
      <c r="F11" s="99"/>
      <c r="G11" s="99"/>
      <c r="H11" s="99">
        <v>880.0</v>
      </c>
      <c r="I11" s="94" t="s">
        <v>251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86"/>
    <col customWidth="1" hidden="1" min="3" max="3" width="12.43"/>
    <col customWidth="1" min="4" max="8" width="8.71"/>
    <col customWidth="1" min="9" max="9" width="9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 ht="14.25" customHeight="1">
      <c r="A2" s="99">
        <f>_xlfn.RANK.EQ(D2,D1:D90)</f>
        <v>1</v>
      </c>
      <c r="B2" s="99" t="s">
        <v>262</v>
      </c>
      <c r="C2" s="99"/>
      <c r="D2" s="100">
        <f t="shared" ref="D2:D12" si="1">SUM(E2:H2)</f>
        <v>4560</v>
      </c>
      <c r="E2" s="99"/>
      <c r="F2" s="99">
        <v>1360.0</v>
      </c>
      <c r="G2" s="99">
        <v>1600.0</v>
      </c>
      <c r="H2" s="99">
        <v>1600.0</v>
      </c>
      <c r="I2" s="99" t="s">
        <v>17</v>
      </c>
    </row>
    <row r="3">
      <c r="A3" s="99">
        <f>_xlfn.RANK.EQ(D3,D2:D100)</f>
        <v>2</v>
      </c>
      <c r="B3" s="99" t="s">
        <v>263</v>
      </c>
      <c r="C3" s="99"/>
      <c r="D3" s="100">
        <f t="shared" si="1"/>
        <v>2960</v>
      </c>
      <c r="E3" s="110">
        <v>1600.0</v>
      </c>
      <c r="F3" s="99"/>
      <c r="G3" s="99">
        <v>1360.0</v>
      </c>
      <c r="H3" s="99"/>
      <c r="I3" s="99" t="s">
        <v>17</v>
      </c>
    </row>
    <row r="4">
      <c r="A4" s="99">
        <f>_xlfn.RANK.EQ(D4,D2:D99)</f>
        <v>3</v>
      </c>
      <c r="B4" s="99" t="s">
        <v>264</v>
      </c>
      <c r="C4" s="99"/>
      <c r="D4" s="100">
        <f t="shared" si="1"/>
        <v>2240</v>
      </c>
      <c r="E4" s="99"/>
      <c r="F4" s="99">
        <v>880.0</v>
      </c>
      <c r="G4" s="99"/>
      <c r="H4" s="99">
        <v>1360.0</v>
      </c>
      <c r="I4" s="99" t="s">
        <v>17</v>
      </c>
    </row>
    <row r="5">
      <c r="A5" s="99">
        <f>_xlfn.RANK.EQ(D5,D2:D186)</f>
        <v>4</v>
      </c>
      <c r="B5" s="99" t="s">
        <v>265</v>
      </c>
      <c r="C5" s="99"/>
      <c r="D5" s="97">
        <f t="shared" si="1"/>
        <v>1600</v>
      </c>
      <c r="E5" s="101"/>
      <c r="F5" s="99">
        <v>1600.0</v>
      </c>
      <c r="G5" s="99"/>
      <c r="H5" s="99"/>
      <c r="I5" s="99" t="s">
        <v>17</v>
      </c>
    </row>
    <row r="6">
      <c r="A6" s="112">
        <f>_xlfn.RANK.EQ(D6,D2:D100)</f>
        <v>5</v>
      </c>
      <c r="B6" s="113" t="s">
        <v>266</v>
      </c>
      <c r="C6" s="112"/>
      <c r="D6" s="114">
        <f t="shared" si="1"/>
        <v>1360</v>
      </c>
      <c r="E6" s="113">
        <v>1360.0</v>
      </c>
      <c r="F6" s="112"/>
      <c r="G6" s="112"/>
      <c r="H6" s="112"/>
      <c r="I6" s="99" t="s">
        <v>17</v>
      </c>
    </row>
    <row r="7">
      <c r="A7" s="99">
        <f>_xlfn.RANK.EQ(D7,D2:D101)</f>
        <v>6</v>
      </c>
      <c r="B7" s="99" t="s">
        <v>267</v>
      </c>
      <c r="C7" s="99"/>
      <c r="D7" s="100">
        <f t="shared" si="1"/>
        <v>1120</v>
      </c>
      <c r="E7" s="99"/>
      <c r="F7" s="99"/>
      <c r="G7" s="99"/>
      <c r="H7" s="99">
        <v>1120.0</v>
      </c>
      <c r="I7" s="99" t="s">
        <v>17</v>
      </c>
    </row>
    <row r="8">
      <c r="A8" s="99">
        <f>_xlfn.RANK.EQ(D8,D2:D96)</f>
        <v>6</v>
      </c>
      <c r="B8" s="99" t="s">
        <v>268</v>
      </c>
      <c r="C8" s="99"/>
      <c r="D8" s="100">
        <f t="shared" si="1"/>
        <v>1120</v>
      </c>
      <c r="E8" s="99"/>
      <c r="F8" s="99"/>
      <c r="G8" s="99">
        <v>1120.0</v>
      </c>
      <c r="H8" s="99"/>
      <c r="I8" s="99" t="s">
        <v>17</v>
      </c>
    </row>
    <row r="9">
      <c r="A9" s="99">
        <f>_xlfn.RANK.EQ(D9,D2:D100)</f>
        <v>6</v>
      </c>
      <c r="B9" s="99" t="s">
        <v>269</v>
      </c>
      <c r="C9" s="99"/>
      <c r="D9" s="100">
        <f t="shared" si="1"/>
        <v>1120</v>
      </c>
      <c r="E9" s="99"/>
      <c r="F9" s="99"/>
      <c r="G9" s="99"/>
      <c r="H9" s="99">
        <v>1120.0</v>
      </c>
      <c r="I9" s="99" t="s">
        <v>17</v>
      </c>
    </row>
    <row r="10" ht="15.75" customHeight="1">
      <c r="A10" s="99">
        <f>_xlfn.RANK.EQ(D10,D2:D96)</f>
        <v>6</v>
      </c>
      <c r="B10" s="99" t="s">
        <v>270</v>
      </c>
      <c r="C10" s="99"/>
      <c r="D10" s="100">
        <f t="shared" si="1"/>
        <v>1120</v>
      </c>
      <c r="E10" s="99"/>
      <c r="F10" s="99"/>
      <c r="G10" s="99">
        <v>1120.0</v>
      </c>
      <c r="H10" s="99"/>
      <c r="I10" s="99" t="s">
        <v>17</v>
      </c>
    </row>
    <row r="11" ht="15.75" customHeight="1">
      <c r="A11" s="99">
        <f>_xlfn.RANK.EQ(D11,D2:D98)</f>
        <v>6</v>
      </c>
      <c r="B11" s="99" t="s">
        <v>271</v>
      </c>
      <c r="C11" s="99"/>
      <c r="D11" s="100">
        <f t="shared" si="1"/>
        <v>1120</v>
      </c>
      <c r="E11" s="99"/>
      <c r="F11" s="99">
        <v>1120.0</v>
      </c>
      <c r="G11" s="99"/>
      <c r="H11" s="99"/>
      <c r="I11" s="99" t="s">
        <v>17</v>
      </c>
    </row>
    <row r="12" ht="15.75" customHeight="1">
      <c r="A12" s="99">
        <f>_xlfn.RANK.EQ(D12,D2:D98)</f>
        <v>6</v>
      </c>
      <c r="B12" s="99" t="s">
        <v>272</v>
      </c>
      <c r="C12" s="99"/>
      <c r="D12" s="100">
        <f t="shared" si="1"/>
        <v>1120</v>
      </c>
      <c r="E12" s="99"/>
      <c r="F12" s="99">
        <v>1120.0</v>
      </c>
      <c r="G12" s="99"/>
      <c r="H12" s="99"/>
      <c r="I12" s="99" t="s">
        <v>17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14"/>
    <col customWidth="1" hidden="1" min="3" max="3" width="36.0"/>
    <col customWidth="1" min="4" max="8" width="8.71"/>
    <col customWidth="1" min="9" max="9" width="10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273</v>
      </c>
      <c r="C2" s="99"/>
      <c r="D2" s="100">
        <f t="shared" ref="D2:D19" si="1">SUM(E2:H2)</f>
        <v>4960</v>
      </c>
      <c r="E2" s="110">
        <v>1600.0</v>
      </c>
      <c r="F2" s="99">
        <v>1120.0</v>
      </c>
      <c r="G2" s="99">
        <v>1120.0</v>
      </c>
      <c r="H2" s="99">
        <v>1120.0</v>
      </c>
      <c r="I2" s="94" t="s">
        <v>23</v>
      </c>
    </row>
    <row r="3">
      <c r="A3" s="94">
        <f>_xlfn.RANK.EQ(D3,D2:D181)</f>
        <v>2</v>
      </c>
      <c r="B3" s="94" t="s">
        <v>274</v>
      </c>
      <c r="C3" s="94" t="s">
        <v>222</v>
      </c>
      <c r="D3" s="97">
        <f t="shared" si="1"/>
        <v>4800</v>
      </c>
      <c r="E3" s="98"/>
      <c r="F3" s="94">
        <v>1600.0</v>
      </c>
      <c r="G3" s="94">
        <v>1600.0</v>
      </c>
      <c r="H3" s="94">
        <v>1600.0</v>
      </c>
      <c r="I3" s="94" t="s">
        <v>23</v>
      </c>
    </row>
    <row r="4">
      <c r="A4" s="94">
        <f>_xlfn.RANK.EQ(D4,D2:D181)</f>
        <v>3</v>
      </c>
      <c r="B4" s="94" t="s">
        <v>275</v>
      </c>
      <c r="C4" s="94" t="s">
        <v>234</v>
      </c>
      <c r="D4" s="97">
        <f t="shared" si="1"/>
        <v>4080</v>
      </c>
      <c r="E4" s="98"/>
      <c r="F4" s="94">
        <v>1360.0</v>
      </c>
      <c r="G4" s="94">
        <v>1360.0</v>
      </c>
      <c r="H4" s="94">
        <v>1360.0</v>
      </c>
      <c r="I4" s="94" t="s">
        <v>23</v>
      </c>
    </row>
    <row r="5">
      <c r="A5" s="99">
        <f>_xlfn.RANK.EQ(D5,D2:D96)</f>
        <v>4</v>
      </c>
      <c r="B5" s="99" t="s">
        <v>276</v>
      </c>
      <c r="C5" s="99"/>
      <c r="D5" s="100">
        <f t="shared" si="1"/>
        <v>4000</v>
      </c>
      <c r="E5" s="110">
        <v>1120.0</v>
      </c>
      <c r="F5" s="99">
        <v>880.0</v>
      </c>
      <c r="G5" s="99">
        <v>880.0</v>
      </c>
      <c r="H5" s="99">
        <v>1120.0</v>
      </c>
      <c r="I5" s="94" t="s">
        <v>23</v>
      </c>
    </row>
    <row r="6">
      <c r="A6" s="99">
        <f>_xlfn.RANK.EQ(D6,D2:D88)</f>
        <v>5</v>
      </c>
      <c r="B6" s="99" t="s">
        <v>277</v>
      </c>
      <c r="C6" s="99"/>
      <c r="D6" s="100">
        <f t="shared" si="1"/>
        <v>2640</v>
      </c>
      <c r="E6" s="99"/>
      <c r="F6" s="99">
        <v>880.0</v>
      </c>
      <c r="G6" s="99">
        <v>880.0</v>
      </c>
      <c r="H6" s="99">
        <v>880.0</v>
      </c>
      <c r="I6" s="94" t="s">
        <v>23</v>
      </c>
    </row>
    <row r="7">
      <c r="A7" s="99">
        <f>_xlfn.RANK.EQ(D7,D2:D93)</f>
        <v>6</v>
      </c>
      <c r="B7" s="99" t="s">
        <v>278</v>
      </c>
      <c r="C7" s="99"/>
      <c r="D7" s="100">
        <f t="shared" si="1"/>
        <v>2240</v>
      </c>
      <c r="E7" s="99"/>
      <c r="F7" s="99">
        <v>1120.0</v>
      </c>
      <c r="G7" s="99">
        <v>1120.0</v>
      </c>
      <c r="H7" s="99"/>
      <c r="I7" s="94" t="s">
        <v>23</v>
      </c>
    </row>
    <row r="8">
      <c r="A8" s="99">
        <f>_xlfn.RANK.EQ(D8,D2:D96)</f>
        <v>7</v>
      </c>
      <c r="B8" s="99" t="s">
        <v>279</v>
      </c>
      <c r="C8" s="99"/>
      <c r="D8" s="100">
        <f t="shared" si="1"/>
        <v>1760</v>
      </c>
      <c r="E8" s="99"/>
      <c r="F8" s="99"/>
      <c r="G8" s="99">
        <v>880.0</v>
      </c>
      <c r="H8" s="99">
        <v>880.0</v>
      </c>
      <c r="I8" s="94" t="s">
        <v>23</v>
      </c>
    </row>
    <row r="9">
      <c r="A9" s="112">
        <f>_xlfn.RANK.EQ(D9,D2:D100)</f>
        <v>8</v>
      </c>
      <c r="B9" s="113" t="s">
        <v>262</v>
      </c>
      <c r="C9" s="112"/>
      <c r="D9" s="114">
        <f t="shared" si="1"/>
        <v>1360</v>
      </c>
      <c r="E9" s="113">
        <v>1360.0</v>
      </c>
      <c r="F9" s="112"/>
      <c r="G9" s="112"/>
      <c r="H9" s="112"/>
      <c r="I9" s="94" t="s">
        <v>23</v>
      </c>
    </row>
    <row r="10" ht="15.75" customHeight="1">
      <c r="A10" s="112">
        <f>_xlfn.RANK.EQ(D10,D2:D100)</f>
        <v>9</v>
      </c>
      <c r="B10" s="113" t="s">
        <v>280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23</v>
      </c>
    </row>
    <row r="11" ht="15.75" customHeight="1">
      <c r="A11" s="99">
        <f>_xlfn.RANK.EQ(D11,D2:D99)</f>
        <v>10</v>
      </c>
      <c r="B11" s="99" t="s">
        <v>281</v>
      </c>
      <c r="C11" s="99"/>
      <c r="D11" s="100">
        <f t="shared" si="1"/>
        <v>880</v>
      </c>
      <c r="E11" s="99"/>
      <c r="F11" s="99"/>
      <c r="G11" s="99"/>
      <c r="H11" s="99">
        <v>880.0</v>
      </c>
      <c r="I11" s="94" t="s">
        <v>23</v>
      </c>
    </row>
    <row r="12" ht="15.75" customHeight="1">
      <c r="A12" s="99">
        <f>_xlfn.RANK.EQ(D12,D2:D98)</f>
        <v>10</v>
      </c>
      <c r="B12" s="99" t="s">
        <v>282</v>
      </c>
      <c r="C12" s="99"/>
      <c r="D12" s="100">
        <f t="shared" si="1"/>
        <v>880</v>
      </c>
      <c r="E12" s="99"/>
      <c r="F12" s="99"/>
      <c r="G12" s="99"/>
      <c r="H12" s="99">
        <v>880.0</v>
      </c>
      <c r="I12" s="94" t="s">
        <v>23</v>
      </c>
    </row>
    <row r="13" ht="15.75" customHeight="1">
      <c r="A13" s="99">
        <f>_xlfn.RANK.EQ(D13,D2:D96)</f>
        <v>10</v>
      </c>
      <c r="B13" s="99" t="s">
        <v>283</v>
      </c>
      <c r="C13" s="99"/>
      <c r="D13" s="100">
        <f t="shared" si="1"/>
        <v>880</v>
      </c>
      <c r="E13" s="99"/>
      <c r="F13" s="99"/>
      <c r="G13" s="99">
        <v>880.0</v>
      </c>
      <c r="H13" s="99"/>
      <c r="I13" s="94" t="s">
        <v>23</v>
      </c>
    </row>
    <row r="14" ht="15.75" customHeight="1">
      <c r="A14" s="99">
        <f>_xlfn.RANK.EQ(D14,D2:D97)</f>
        <v>10</v>
      </c>
      <c r="B14" s="99" t="s">
        <v>284</v>
      </c>
      <c r="C14" s="99"/>
      <c r="D14" s="100">
        <f t="shared" si="1"/>
        <v>880</v>
      </c>
      <c r="E14" s="99"/>
      <c r="F14" s="99">
        <v>880.0</v>
      </c>
      <c r="G14" s="99"/>
      <c r="H14" s="99"/>
      <c r="I14" s="94" t="s">
        <v>23</v>
      </c>
    </row>
    <row r="15" ht="15.75" customHeight="1">
      <c r="A15" s="99">
        <f>_xlfn.RANK.EQ(D15,D2:D94)</f>
        <v>10</v>
      </c>
      <c r="B15" s="99" t="s">
        <v>285</v>
      </c>
      <c r="C15" s="99"/>
      <c r="D15" s="100">
        <f t="shared" si="1"/>
        <v>880</v>
      </c>
      <c r="E15" s="99"/>
      <c r="F15" s="99">
        <v>880.0</v>
      </c>
      <c r="G15" s="99"/>
      <c r="H15" s="99"/>
      <c r="I15" s="94" t="s">
        <v>23</v>
      </c>
    </row>
    <row r="16" ht="15.75" customHeight="1">
      <c r="A16" s="112">
        <f>_xlfn.RANK.EQ(D16,D1:D101)</f>
        <v>10</v>
      </c>
      <c r="B16" s="113" t="s">
        <v>286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4" t="s">
        <v>23</v>
      </c>
    </row>
    <row r="17" ht="15.75" customHeight="1">
      <c r="A17" s="112">
        <f>_xlfn.RANK.EQ(D17,D1:D102)</f>
        <v>10</v>
      </c>
      <c r="B17" s="113" t="s">
        <v>287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94" t="s">
        <v>23</v>
      </c>
    </row>
    <row r="18" ht="15.75" customHeight="1">
      <c r="A18" s="112">
        <f>_xlfn.RANK.EQ(D18,D1:D103)</f>
        <v>10</v>
      </c>
      <c r="B18" s="113" t="s">
        <v>288</v>
      </c>
      <c r="C18" s="112"/>
      <c r="D18" s="114">
        <f t="shared" si="1"/>
        <v>880</v>
      </c>
      <c r="E18" s="113">
        <v>880.0</v>
      </c>
      <c r="F18" s="112"/>
      <c r="G18" s="112"/>
      <c r="H18" s="112"/>
      <c r="I18" s="94" t="s">
        <v>23</v>
      </c>
    </row>
    <row r="19" ht="15.75" customHeight="1">
      <c r="A19" s="99">
        <f>_xlfn.RANK.EQ(D19,D7:D211)</f>
        <v>13</v>
      </c>
      <c r="B19" s="99" t="s">
        <v>289</v>
      </c>
      <c r="C19" s="99"/>
      <c r="D19" s="100">
        <f t="shared" si="1"/>
        <v>640</v>
      </c>
      <c r="E19" s="99"/>
      <c r="F19" s="99">
        <v>640.0</v>
      </c>
      <c r="G19" s="99"/>
      <c r="H19" s="99"/>
      <c r="I19" s="94" t="s">
        <v>23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7.43"/>
    <col customWidth="1" min="3" max="3" width="34.43"/>
    <col customWidth="1" min="4" max="4" width="17.86"/>
    <col customWidth="1" min="5" max="5" width="66.57"/>
    <col customWidth="1" min="6" max="26" width="8.71"/>
  </cols>
  <sheetData>
    <row r="1">
      <c r="A1" s="75"/>
      <c r="B1" s="75"/>
      <c r="C1" s="75"/>
      <c r="D1" s="75"/>
      <c r="E1" s="75"/>
      <c r="F1" s="75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5"/>
      <c r="B2" s="75"/>
      <c r="C2" s="75"/>
      <c r="D2" s="75"/>
      <c r="E2" s="75"/>
      <c r="F2" s="7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5"/>
      <c r="B3" s="75"/>
      <c r="C3" s="75"/>
      <c r="D3" s="75"/>
      <c r="E3" s="75"/>
      <c r="F3" s="75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5"/>
      <c r="B4" s="75"/>
      <c r="C4" s="75"/>
      <c r="D4" s="76"/>
      <c r="E4" s="75"/>
      <c r="F4" s="7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5"/>
      <c r="B5" s="75"/>
      <c r="C5" s="75"/>
      <c r="D5" s="76"/>
      <c r="E5" s="75"/>
      <c r="F5" s="75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5"/>
      <c r="B6" s="75"/>
      <c r="C6" s="75"/>
      <c r="D6" s="76"/>
      <c r="E6" s="75"/>
      <c r="F6" s="75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5"/>
      <c r="B7" s="75"/>
      <c r="C7" s="75"/>
      <c r="D7" s="76"/>
      <c r="E7" s="75"/>
      <c r="F7" s="75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5"/>
      <c r="B8" s="75"/>
      <c r="C8" s="75"/>
      <c r="D8" s="75"/>
      <c r="E8" s="75"/>
      <c r="F8" s="75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5"/>
      <c r="B9" s="75"/>
      <c r="C9" s="75"/>
      <c r="D9" s="76"/>
      <c r="E9" s="75"/>
      <c r="F9" s="75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5"/>
      <c r="B10" s="75"/>
      <c r="C10" s="75"/>
      <c r="D10" s="76"/>
      <c r="E10" s="75"/>
      <c r="F10" s="75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5"/>
      <c r="B11" s="75"/>
      <c r="C11" s="75"/>
      <c r="D11" s="76"/>
      <c r="E11" s="75"/>
      <c r="F11" s="7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5"/>
      <c r="B12" s="75"/>
      <c r="C12" s="75"/>
      <c r="D12" s="76"/>
      <c r="E12" s="75"/>
      <c r="F12" s="7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5"/>
      <c r="B13" s="75"/>
      <c r="C13" s="75"/>
      <c r="D13" s="75"/>
      <c r="E13" s="75"/>
      <c r="F13" s="7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5"/>
      <c r="B14" s="75"/>
      <c r="C14" s="75"/>
      <c r="D14" s="76"/>
      <c r="E14" s="75"/>
      <c r="F14" s="7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5"/>
      <c r="B15" s="75"/>
      <c r="C15" s="75"/>
      <c r="D15" s="76"/>
      <c r="E15" s="75"/>
      <c r="F15" s="75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5"/>
      <c r="B16" s="75"/>
      <c r="C16" s="75"/>
      <c r="D16" s="75"/>
      <c r="E16" s="75"/>
      <c r="F16" s="75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5"/>
      <c r="B17" s="75"/>
      <c r="C17" s="75"/>
      <c r="D17" s="76"/>
      <c r="E17" s="75"/>
      <c r="F17" s="75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5"/>
      <c r="B18" s="75"/>
      <c r="C18" s="75"/>
      <c r="D18" s="76"/>
      <c r="E18" s="75"/>
      <c r="F18" s="75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5"/>
      <c r="B19" s="75"/>
      <c r="C19" s="75"/>
      <c r="D19" s="76"/>
      <c r="E19" s="75"/>
      <c r="F19" s="7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5"/>
      <c r="B20" s="75"/>
      <c r="C20" s="75"/>
      <c r="D20" s="76"/>
      <c r="E20" s="75"/>
      <c r="F20" s="75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5"/>
      <c r="B21" s="75"/>
      <c r="C21" s="75"/>
      <c r="D21" s="75"/>
      <c r="E21" s="75"/>
      <c r="F21" s="75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5"/>
      <c r="B22" s="75"/>
      <c r="C22" s="75"/>
      <c r="D22" s="76"/>
      <c r="E22" s="75"/>
      <c r="F22" s="75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5"/>
      <c r="B23" s="75"/>
      <c r="C23" s="75"/>
      <c r="D23" s="76"/>
      <c r="E23" s="75"/>
      <c r="F23" s="75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5"/>
      <c r="B24" s="75"/>
      <c r="C24" s="75"/>
      <c r="D24" s="76"/>
      <c r="E24" s="75"/>
      <c r="F24" s="75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5"/>
      <c r="B25" s="75"/>
      <c r="C25" s="75"/>
      <c r="D25" s="76"/>
      <c r="E25" s="75"/>
      <c r="F25" s="75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5"/>
      <c r="B26" s="75"/>
      <c r="C26" s="75"/>
      <c r="D26" s="75"/>
      <c r="E26" s="75"/>
      <c r="F26" s="75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5"/>
      <c r="B27" s="75"/>
      <c r="C27" s="75"/>
      <c r="D27" s="76"/>
      <c r="E27" s="75"/>
      <c r="F27" s="75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5"/>
      <c r="B28" s="75"/>
      <c r="C28" s="75"/>
      <c r="D28" s="76"/>
      <c r="E28" s="75"/>
      <c r="F28" s="75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5"/>
      <c r="B29" s="75"/>
      <c r="C29" s="75"/>
      <c r="D29" s="76"/>
      <c r="E29" s="75"/>
      <c r="F29" s="75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5"/>
      <c r="B30" s="75"/>
      <c r="C30" s="75"/>
      <c r="D30" s="75"/>
      <c r="E30" s="75"/>
      <c r="F30" s="75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5"/>
      <c r="B31" s="75"/>
      <c r="C31" s="75"/>
      <c r="D31" s="76"/>
      <c r="E31" s="75"/>
      <c r="F31" s="75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5"/>
      <c r="B32" s="75"/>
      <c r="C32" s="75"/>
      <c r="D32" s="76"/>
      <c r="E32" s="75"/>
      <c r="F32" s="75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5"/>
      <c r="B33" s="75"/>
      <c r="C33" s="75"/>
      <c r="D33" s="75"/>
      <c r="E33" s="75"/>
      <c r="F33" s="75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5"/>
      <c r="B34" s="75"/>
      <c r="C34" s="75"/>
      <c r="D34" s="76"/>
      <c r="E34" s="75"/>
      <c r="F34" s="75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5"/>
      <c r="B35" s="75"/>
      <c r="C35" s="75"/>
      <c r="D35" s="76"/>
      <c r="E35" s="75"/>
      <c r="F35" s="75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5"/>
      <c r="B36" s="75"/>
      <c r="C36" s="75"/>
      <c r="D36" s="76"/>
      <c r="E36" s="75"/>
      <c r="F36" s="75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5"/>
      <c r="B37" s="75"/>
      <c r="C37" s="75"/>
      <c r="D37" s="75"/>
      <c r="E37" s="75"/>
      <c r="F37" s="75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5"/>
      <c r="B38" s="75"/>
      <c r="C38" s="75"/>
      <c r="D38" s="76"/>
      <c r="E38" s="75"/>
      <c r="F38" s="75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5"/>
      <c r="B39" s="75"/>
      <c r="C39" s="75"/>
      <c r="D39" s="76"/>
      <c r="E39" s="75"/>
      <c r="F39" s="75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5"/>
      <c r="B40" s="75"/>
      <c r="C40" s="75"/>
      <c r="D40" s="76"/>
      <c r="E40" s="75"/>
      <c r="F40" s="75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5"/>
      <c r="B41" s="75"/>
      <c r="C41" s="75"/>
      <c r="D41" s="76"/>
      <c r="E41" s="75"/>
      <c r="F41" s="75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5"/>
      <c r="B42" s="75"/>
      <c r="C42" s="75"/>
      <c r="D42" s="75"/>
      <c r="E42" s="75"/>
      <c r="F42" s="75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5"/>
      <c r="B43" s="75"/>
      <c r="C43" s="75"/>
      <c r="D43" s="76"/>
      <c r="E43" s="75"/>
      <c r="F43" s="75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5"/>
      <c r="B44" s="75"/>
      <c r="C44" s="75"/>
      <c r="D44" s="76"/>
      <c r="E44" s="75"/>
      <c r="F44" s="75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5"/>
      <c r="B45" s="75"/>
      <c r="C45" s="75"/>
      <c r="D45" s="76"/>
      <c r="E45" s="75"/>
      <c r="F45" s="75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5"/>
      <c r="B46" s="75"/>
      <c r="C46" s="75"/>
      <c r="D46" s="76"/>
      <c r="E46" s="75"/>
      <c r="F46" s="75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5"/>
      <c r="B47" s="75"/>
      <c r="C47" s="75"/>
      <c r="D47" s="75"/>
      <c r="E47" s="75"/>
      <c r="F47" s="75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5"/>
      <c r="B48" s="75"/>
      <c r="C48" s="75"/>
      <c r="D48" s="76"/>
      <c r="E48" s="75"/>
      <c r="F48" s="75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5"/>
      <c r="B49" s="75"/>
      <c r="C49" s="75"/>
      <c r="D49" s="76"/>
      <c r="E49" s="75"/>
      <c r="F49" s="75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5"/>
      <c r="B50" s="75"/>
      <c r="C50" s="75"/>
      <c r="D50" s="76"/>
      <c r="E50" s="75"/>
      <c r="F50" s="75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5"/>
      <c r="B51" s="75"/>
      <c r="C51" s="75"/>
      <c r="D51" s="76"/>
      <c r="E51" s="75"/>
      <c r="F51" s="75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5"/>
      <c r="B52" s="75"/>
      <c r="C52" s="75"/>
      <c r="D52" s="75"/>
      <c r="E52" s="75"/>
      <c r="F52" s="75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5"/>
      <c r="B53" s="75"/>
      <c r="C53" s="75"/>
      <c r="D53" s="76"/>
      <c r="E53" s="75"/>
      <c r="F53" s="75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5"/>
      <c r="B54" s="75"/>
      <c r="C54" s="75"/>
      <c r="D54" s="76"/>
      <c r="E54" s="75"/>
      <c r="F54" s="75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5"/>
      <c r="B55" s="75"/>
      <c r="C55" s="75"/>
      <c r="D55" s="76"/>
      <c r="E55" s="75"/>
      <c r="F55" s="75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5"/>
      <c r="B56" s="75"/>
      <c r="C56" s="75"/>
      <c r="D56" s="75"/>
      <c r="E56" s="75"/>
      <c r="F56" s="75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5"/>
      <c r="B57" s="75"/>
      <c r="C57" s="75"/>
      <c r="D57" s="76"/>
      <c r="E57" s="75"/>
      <c r="F57" s="75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5"/>
      <c r="B58" s="75"/>
      <c r="C58" s="75"/>
      <c r="D58" s="76"/>
      <c r="E58" s="75"/>
      <c r="F58" s="75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5"/>
      <c r="B59" s="75"/>
      <c r="C59" s="75"/>
      <c r="D59" s="76"/>
      <c r="E59" s="75"/>
      <c r="F59" s="75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5"/>
      <c r="B60" s="75"/>
      <c r="C60" s="75"/>
      <c r="D60" s="75"/>
      <c r="E60" s="75"/>
      <c r="F60" s="75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5"/>
      <c r="B61" s="75"/>
      <c r="C61" s="75"/>
      <c r="D61" s="76"/>
      <c r="E61" s="75"/>
      <c r="F61" s="75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5"/>
      <c r="B62" s="75"/>
      <c r="C62" s="75"/>
      <c r="D62" s="76"/>
      <c r="E62" s="75"/>
      <c r="F62" s="75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5"/>
      <c r="B63" s="75"/>
      <c r="C63" s="75"/>
      <c r="D63" s="76"/>
      <c r="E63" s="75"/>
      <c r="F63" s="75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5"/>
      <c r="B64" s="75"/>
      <c r="C64" s="75"/>
      <c r="D64" s="76"/>
      <c r="E64" s="75"/>
      <c r="F64" s="75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5"/>
      <c r="B65" s="75"/>
      <c r="C65" s="75"/>
      <c r="D65" s="75"/>
      <c r="E65" s="75"/>
      <c r="F65" s="75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5"/>
      <c r="B66" s="75"/>
      <c r="C66" s="75"/>
      <c r="D66" s="76"/>
      <c r="E66" s="75"/>
      <c r="F66" s="75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5"/>
      <c r="B67" s="75"/>
      <c r="C67" s="75"/>
      <c r="D67" s="76"/>
      <c r="E67" s="75"/>
      <c r="F67" s="75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5"/>
      <c r="B68" s="75"/>
      <c r="C68" s="75"/>
      <c r="D68" s="76"/>
      <c r="E68" s="75"/>
      <c r="F68" s="75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5"/>
      <c r="B69" s="75"/>
      <c r="C69" s="75"/>
      <c r="D69" s="76"/>
      <c r="E69" s="75"/>
      <c r="F69" s="75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5"/>
      <c r="B70" s="75"/>
      <c r="C70" s="75"/>
      <c r="D70" s="75"/>
      <c r="E70" s="75"/>
      <c r="F70" s="75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5"/>
      <c r="B71" s="75"/>
      <c r="C71" s="75"/>
      <c r="D71" s="76"/>
      <c r="E71" s="75"/>
      <c r="F71" s="75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5"/>
      <c r="B72" s="75"/>
      <c r="C72" s="75"/>
      <c r="D72" s="76"/>
      <c r="E72" s="75"/>
      <c r="F72" s="75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5"/>
      <c r="B73" s="75"/>
      <c r="C73" s="75"/>
      <c r="D73" s="76"/>
      <c r="E73" s="75"/>
      <c r="F73" s="75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5"/>
      <c r="B74" s="75"/>
      <c r="C74" s="75"/>
      <c r="D74" s="76"/>
      <c r="E74" s="75"/>
      <c r="F74" s="75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5"/>
      <c r="B75" s="75"/>
      <c r="C75" s="75"/>
      <c r="D75" s="75"/>
      <c r="E75" s="75"/>
      <c r="F75" s="75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5"/>
      <c r="B76" s="75"/>
      <c r="C76" s="75"/>
      <c r="D76" s="76"/>
      <c r="E76" s="75"/>
      <c r="F76" s="75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5"/>
      <c r="B77" s="75"/>
      <c r="C77" s="75"/>
      <c r="D77" s="76"/>
      <c r="E77" s="75"/>
      <c r="F77" s="75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5"/>
      <c r="B78" s="75"/>
      <c r="C78" s="75"/>
      <c r="D78" s="76"/>
      <c r="E78" s="75"/>
      <c r="F78" s="75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5"/>
      <c r="B79" s="75"/>
      <c r="C79" s="75"/>
      <c r="D79" s="76"/>
      <c r="E79" s="75"/>
      <c r="F79" s="75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5"/>
      <c r="B80" s="75"/>
      <c r="C80" s="75"/>
      <c r="D80" s="75"/>
      <c r="E80" s="75"/>
      <c r="F80" s="75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5"/>
      <c r="B81" s="75"/>
      <c r="C81" s="75"/>
      <c r="D81" s="76"/>
      <c r="E81" s="75"/>
      <c r="F81" s="75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5"/>
      <c r="B82" s="75"/>
      <c r="C82" s="75"/>
      <c r="D82" s="76"/>
      <c r="E82" s="75"/>
      <c r="F82" s="75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5"/>
      <c r="B83" s="75"/>
      <c r="C83" s="75"/>
      <c r="D83" s="76"/>
      <c r="E83" s="75"/>
      <c r="F83" s="75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5"/>
      <c r="B84" s="75"/>
      <c r="C84" s="75"/>
      <c r="D84" s="76"/>
      <c r="E84" s="75"/>
      <c r="F84" s="75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5"/>
      <c r="B85" s="75"/>
      <c r="C85" s="75"/>
      <c r="D85" s="75"/>
      <c r="E85" s="75"/>
      <c r="F85" s="75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5"/>
      <c r="B86" s="75"/>
      <c r="C86" s="75"/>
      <c r="D86" s="76"/>
      <c r="E86" s="75"/>
      <c r="F86" s="75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5"/>
      <c r="B87" s="75"/>
      <c r="C87" s="75"/>
      <c r="D87" s="76"/>
      <c r="E87" s="75"/>
      <c r="F87" s="75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5"/>
      <c r="B88" s="75"/>
      <c r="C88" s="75"/>
      <c r="D88" s="76"/>
      <c r="E88" s="75"/>
      <c r="F88" s="75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5"/>
      <c r="B89" s="75"/>
      <c r="C89" s="75"/>
      <c r="D89" s="76"/>
      <c r="E89" s="75"/>
      <c r="F89" s="75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5"/>
      <c r="B90" s="75"/>
      <c r="C90" s="75"/>
      <c r="D90" s="75"/>
      <c r="E90" s="75"/>
      <c r="F90" s="75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5"/>
      <c r="B91" s="75"/>
      <c r="C91" s="75"/>
      <c r="D91" s="76"/>
      <c r="E91" s="75"/>
      <c r="F91" s="75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5"/>
      <c r="B92" s="75"/>
      <c r="C92" s="75"/>
      <c r="D92" s="76"/>
      <c r="E92" s="75"/>
      <c r="F92" s="75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5"/>
      <c r="B93" s="75"/>
      <c r="C93" s="75"/>
      <c r="D93" s="76"/>
      <c r="E93" s="75"/>
      <c r="F93" s="75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5"/>
      <c r="B94" s="75"/>
      <c r="C94" s="75"/>
      <c r="D94" s="76"/>
      <c r="E94" s="75"/>
      <c r="F94" s="75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5"/>
      <c r="B95" s="75"/>
      <c r="C95" s="75"/>
      <c r="D95" s="75"/>
      <c r="E95" s="75"/>
      <c r="F95" s="75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5"/>
      <c r="B96" s="75"/>
      <c r="C96" s="75"/>
      <c r="D96" s="76"/>
      <c r="E96" s="75"/>
      <c r="F96" s="75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5"/>
      <c r="B97" s="75"/>
      <c r="C97" s="75"/>
      <c r="D97" s="76"/>
      <c r="E97" s="75"/>
      <c r="F97" s="75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5"/>
      <c r="B98" s="75"/>
      <c r="C98" s="75"/>
      <c r="D98" s="76"/>
      <c r="E98" s="75"/>
      <c r="F98" s="75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5"/>
      <c r="B99" s="75"/>
      <c r="C99" s="75"/>
      <c r="D99" s="75"/>
      <c r="E99" s="75"/>
      <c r="F99" s="75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5"/>
      <c r="B100" s="75"/>
      <c r="C100" s="75"/>
      <c r="D100" s="76"/>
      <c r="E100" s="75"/>
      <c r="F100" s="75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5"/>
      <c r="B101" s="75"/>
      <c r="C101" s="75"/>
      <c r="D101" s="76"/>
      <c r="E101" s="75"/>
      <c r="F101" s="75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5"/>
      <c r="B102" s="75"/>
      <c r="C102" s="75"/>
      <c r="D102" s="76"/>
      <c r="E102" s="75"/>
      <c r="F102" s="75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5"/>
      <c r="B103" s="75"/>
      <c r="C103" s="75"/>
      <c r="D103" s="76"/>
      <c r="E103" s="75"/>
      <c r="F103" s="75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5"/>
      <c r="B104" s="75"/>
      <c r="C104" s="75"/>
      <c r="D104" s="75"/>
      <c r="E104" s="75"/>
      <c r="F104" s="75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5"/>
      <c r="B105" s="75"/>
      <c r="C105" s="75"/>
      <c r="D105" s="76"/>
      <c r="E105" s="75"/>
      <c r="F105" s="75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5"/>
      <c r="B106" s="75"/>
      <c r="C106" s="75"/>
      <c r="D106" s="76"/>
      <c r="E106" s="75"/>
      <c r="F106" s="75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5"/>
      <c r="B107" s="75"/>
      <c r="C107" s="75"/>
      <c r="D107" s="76"/>
      <c r="E107" s="75"/>
      <c r="F107" s="75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5"/>
      <c r="B108" s="75"/>
      <c r="C108" s="75"/>
      <c r="D108" s="76"/>
      <c r="E108" s="75"/>
      <c r="F108" s="75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5"/>
      <c r="B109" s="75"/>
      <c r="C109" s="75"/>
      <c r="D109" s="75"/>
      <c r="E109" s="75"/>
      <c r="F109" s="75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5"/>
      <c r="B110" s="75"/>
      <c r="C110" s="75"/>
      <c r="D110" s="76"/>
      <c r="E110" s="75"/>
      <c r="F110" s="75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5"/>
      <c r="B111" s="75"/>
      <c r="C111" s="75"/>
      <c r="D111" s="76"/>
      <c r="E111" s="75"/>
      <c r="F111" s="75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5"/>
      <c r="B112" s="75"/>
      <c r="C112" s="75"/>
      <c r="D112" s="76"/>
      <c r="E112" s="75"/>
      <c r="F112" s="75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5"/>
      <c r="B113" s="75"/>
      <c r="C113" s="75"/>
      <c r="D113" s="76"/>
      <c r="E113" s="75"/>
      <c r="F113" s="75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5"/>
      <c r="B114" s="75"/>
      <c r="C114" s="75"/>
      <c r="D114" s="75"/>
      <c r="E114" s="75"/>
      <c r="F114" s="75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5"/>
      <c r="B115" s="75"/>
      <c r="C115" s="75"/>
      <c r="D115" s="76"/>
      <c r="E115" s="75"/>
      <c r="F115" s="75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5"/>
      <c r="B116" s="75"/>
      <c r="C116" s="75"/>
      <c r="D116" s="76"/>
      <c r="E116" s="75"/>
      <c r="F116" s="75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5"/>
      <c r="B117" s="75"/>
      <c r="C117" s="75"/>
      <c r="D117" s="76"/>
      <c r="E117" s="75"/>
      <c r="F117" s="75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5"/>
      <c r="B118" s="75"/>
      <c r="C118" s="75"/>
      <c r="D118" s="75"/>
      <c r="E118" s="75"/>
      <c r="F118" s="75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5"/>
      <c r="B119" s="75"/>
      <c r="C119" s="75"/>
      <c r="D119" s="76"/>
      <c r="E119" s="75"/>
      <c r="F119" s="75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5"/>
      <c r="B120" s="75"/>
      <c r="C120" s="75"/>
      <c r="D120" s="76"/>
      <c r="E120" s="75"/>
      <c r="F120" s="75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5"/>
      <c r="B121" s="75"/>
      <c r="C121" s="75"/>
      <c r="D121" s="76"/>
      <c r="E121" s="75"/>
      <c r="F121" s="75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5"/>
      <c r="B122" s="75"/>
      <c r="C122" s="75"/>
      <c r="D122" s="76"/>
      <c r="E122" s="75"/>
      <c r="F122" s="75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5"/>
      <c r="B123" s="75"/>
      <c r="C123" s="75"/>
      <c r="D123" s="75"/>
      <c r="E123" s="75"/>
      <c r="F123" s="75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5"/>
      <c r="B124" s="75"/>
      <c r="C124" s="75"/>
      <c r="D124" s="76"/>
      <c r="E124" s="75"/>
      <c r="F124" s="75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5"/>
      <c r="B125" s="75"/>
      <c r="C125" s="75"/>
      <c r="D125" s="76"/>
      <c r="E125" s="75"/>
      <c r="F125" s="75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5"/>
      <c r="B126" s="75"/>
      <c r="C126" s="75"/>
      <c r="D126" s="76"/>
      <c r="E126" s="75"/>
      <c r="F126" s="75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5"/>
      <c r="B127" s="75"/>
      <c r="C127" s="75"/>
      <c r="D127" s="76"/>
      <c r="E127" s="75"/>
      <c r="F127" s="75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5"/>
      <c r="B128" s="75"/>
      <c r="C128" s="75"/>
      <c r="D128" s="75"/>
      <c r="E128" s="75"/>
      <c r="F128" s="7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5"/>
      <c r="B129" s="75"/>
      <c r="C129" s="75"/>
      <c r="D129" s="76"/>
      <c r="E129" s="75"/>
      <c r="F129" s="7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5"/>
      <c r="B130" s="75"/>
      <c r="C130" s="75"/>
      <c r="D130" s="76"/>
      <c r="E130" s="75"/>
      <c r="F130" s="75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5"/>
      <c r="B131" s="75"/>
      <c r="C131" s="75"/>
      <c r="D131" s="76"/>
      <c r="E131" s="75"/>
      <c r="F131" s="75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5"/>
      <c r="B132" s="75"/>
      <c r="C132" s="75"/>
      <c r="D132" s="76"/>
      <c r="E132" s="75"/>
      <c r="F132" s="75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5"/>
      <c r="B133" s="75"/>
      <c r="C133" s="75"/>
      <c r="D133" s="75"/>
      <c r="E133" s="75"/>
      <c r="F133" s="75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5"/>
      <c r="B134" s="75"/>
      <c r="C134" s="75"/>
      <c r="D134" s="76"/>
      <c r="E134" s="75"/>
      <c r="F134" s="75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5"/>
      <c r="B135" s="75"/>
      <c r="C135" s="75"/>
      <c r="D135" s="76"/>
      <c r="E135" s="75"/>
      <c r="F135" s="75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5"/>
      <c r="B136" s="75"/>
      <c r="C136" s="75"/>
      <c r="D136" s="76"/>
      <c r="E136" s="75"/>
      <c r="F136" s="75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5"/>
      <c r="B137" s="75"/>
      <c r="C137" s="75"/>
      <c r="D137" s="76"/>
      <c r="E137" s="75"/>
      <c r="F137" s="7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5"/>
      <c r="B138" s="75"/>
      <c r="C138" s="75"/>
      <c r="D138" s="75"/>
      <c r="E138" s="75"/>
      <c r="F138" s="75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5"/>
      <c r="B139" s="75"/>
      <c r="C139" s="75"/>
      <c r="D139" s="76"/>
      <c r="E139" s="75"/>
      <c r="F139" s="75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5"/>
      <c r="B140" s="75"/>
      <c r="C140" s="75"/>
      <c r="D140" s="76"/>
      <c r="E140" s="75"/>
      <c r="F140" s="75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5"/>
      <c r="B141" s="75"/>
      <c r="C141" s="75"/>
      <c r="D141" s="76"/>
      <c r="E141" s="75"/>
      <c r="F141" s="75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5"/>
      <c r="B142" s="75"/>
      <c r="C142" s="75"/>
      <c r="D142" s="76"/>
      <c r="E142" s="75"/>
      <c r="F142" s="75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5"/>
      <c r="B143" s="75"/>
      <c r="C143" s="75"/>
      <c r="D143" s="75"/>
      <c r="E143" s="75"/>
      <c r="F143" s="75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5"/>
      <c r="B144" s="75"/>
      <c r="C144" s="75"/>
      <c r="D144" s="76"/>
      <c r="E144" s="75"/>
      <c r="F144" s="75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5"/>
      <c r="B145" s="75"/>
      <c r="C145" s="75"/>
      <c r="D145" s="76"/>
      <c r="E145" s="75"/>
      <c r="F145" s="75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5"/>
      <c r="B146" s="75"/>
      <c r="C146" s="75"/>
      <c r="D146" s="76"/>
      <c r="E146" s="75"/>
      <c r="F146" s="75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5"/>
      <c r="B147" s="75"/>
      <c r="C147" s="75"/>
      <c r="D147" s="76"/>
      <c r="E147" s="75"/>
      <c r="F147" s="75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5"/>
      <c r="B148" s="75"/>
      <c r="C148" s="75"/>
      <c r="D148" s="75"/>
      <c r="E148" s="75"/>
      <c r="F148" s="75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5"/>
      <c r="B149" s="75"/>
      <c r="C149" s="75"/>
      <c r="D149" s="76"/>
      <c r="E149" s="75"/>
      <c r="F149" s="75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5"/>
      <c r="B150" s="75"/>
      <c r="C150" s="75"/>
      <c r="D150" s="76"/>
      <c r="E150" s="75"/>
      <c r="F150" s="75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5"/>
      <c r="B151" s="75"/>
      <c r="C151" s="75"/>
      <c r="D151" s="76"/>
      <c r="E151" s="75"/>
      <c r="F151" s="75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5"/>
      <c r="B152" s="75"/>
      <c r="C152" s="75"/>
      <c r="D152" s="76"/>
      <c r="E152" s="75"/>
      <c r="F152" s="75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5"/>
      <c r="B153" s="75"/>
      <c r="C153" s="75"/>
      <c r="D153" s="75"/>
      <c r="E153" s="75"/>
      <c r="F153" s="75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5"/>
      <c r="B154" s="75"/>
      <c r="C154" s="75"/>
      <c r="D154" s="76"/>
      <c r="E154" s="75"/>
      <c r="F154" s="75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5"/>
      <c r="B155" s="75"/>
      <c r="C155" s="75"/>
      <c r="D155" s="76"/>
      <c r="E155" s="75"/>
      <c r="F155" s="75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5"/>
      <c r="B156" s="75"/>
      <c r="C156" s="75"/>
      <c r="D156" s="76"/>
      <c r="E156" s="75"/>
      <c r="F156" s="75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5"/>
      <c r="B157" s="75"/>
      <c r="C157" s="75"/>
      <c r="D157" s="76"/>
      <c r="E157" s="75"/>
      <c r="F157" s="75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5"/>
      <c r="B158" s="75"/>
      <c r="C158" s="75"/>
      <c r="D158" s="75"/>
      <c r="E158" s="75"/>
      <c r="F158" s="75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5"/>
      <c r="B159" s="75"/>
      <c r="C159" s="75"/>
      <c r="D159" s="76"/>
      <c r="E159" s="75"/>
      <c r="F159" s="75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5"/>
      <c r="B160" s="75"/>
      <c r="C160" s="75"/>
      <c r="D160" s="76"/>
      <c r="E160" s="75"/>
      <c r="F160" s="75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5"/>
      <c r="B161" s="75"/>
      <c r="C161" s="75"/>
      <c r="D161" s="76"/>
      <c r="E161" s="75"/>
      <c r="F161" s="75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5"/>
      <c r="B162" s="75"/>
      <c r="C162" s="75"/>
      <c r="D162" s="76"/>
      <c r="E162" s="75"/>
      <c r="F162" s="75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5"/>
      <c r="B163" s="75"/>
      <c r="C163" s="75"/>
      <c r="D163" s="75"/>
      <c r="E163" s="75"/>
      <c r="F163" s="75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5"/>
      <c r="B164" s="75"/>
      <c r="C164" s="75"/>
      <c r="D164" s="76"/>
      <c r="E164" s="75"/>
      <c r="F164" s="75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5"/>
      <c r="B165" s="75"/>
      <c r="C165" s="75"/>
      <c r="D165" s="76"/>
      <c r="E165" s="75"/>
      <c r="F165" s="75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5"/>
      <c r="B166" s="75"/>
      <c r="C166" s="75"/>
      <c r="D166" s="76"/>
      <c r="E166" s="75"/>
      <c r="F166" s="75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5"/>
      <c r="B167" s="75"/>
      <c r="C167" s="75"/>
      <c r="D167" s="75"/>
      <c r="E167" s="75"/>
      <c r="F167" s="75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5"/>
      <c r="B168" s="75"/>
      <c r="C168" s="75"/>
      <c r="D168" s="76"/>
      <c r="E168" s="75"/>
      <c r="F168" s="75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5"/>
      <c r="B169" s="75"/>
      <c r="C169" s="75"/>
      <c r="D169" s="75"/>
      <c r="E169" s="75"/>
      <c r="F169" s="75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5"/>
      <c r="B170" s="75"/>
      <c r="C170" s="75"/>
      <c r="D170" s="76"/>
      <c r="E170" s="75"/>
      <c r="F170" s="75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5"/>
      <c r="B171" s="75"/>
      <c r="C171" s="75"/>
      <c r="D171" s="76"/>
      <c r="E171" s="75"/>
      <c r="F171" s="75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5"/>
      <c r="B172" s="75"/>
      <c r="C172" s="75"/>
      <c r="D172" s="75"/>
      <c r="E172" s="75"/>
      <c r="F172" s="75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5"/>
      <c r="B173" s="75"/>
      <c r="C173" s="75"/>
      <c r="D173" s="76"/>
      <c r="E173" s="75"/>
      <c r="F173" s="75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5"/>
      <c r="B174" s="75"/>
      <c r="C174" s="75"/>
      <c r="D174" s="76"/>
      <c r="E174" s="75"/>
      <c r="F174" s="75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5"/>
      <c r="B175" s="75"/>
      <c r="C175" s="75"/>
      <c r="D175" s="76"/>
      <c r="E175" s="75"/>
      <c r="F175" s="75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5"/>
      <c r="B176" s="75"/>
      <c r="C176" s="75"/>
      <c r="D176" s="76"/>
      <c r="E176" s="75"/>
      <c r="F176" s="75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5"/>
      <c r="B177" s="75"/>
      <c r="C177" s="75"/>
      <c r="D177" s="75"/>
      <c r="E177" s="75"/>
      <c r="F177" s="75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5"/>
      <c r="B178" s="75"/>
      <c r="C178" s="75"/>
      <c r="D178" s="76"/>
      <c r="E178" s="75"/>
      <c r="F178" s="75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5"/>
      <c r="B179" s="75"/>
      <c r="C179" s="75"/>
      <c r="D179" s="76"/>
      <c r="E179" s="75"/>
      <c r="F179" s="75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5"/>
      <c r="B180" s="75"/>
      <c r="C180" s="75"/>
      <c r="D180" s="75"/>
      <c r="E180" s="75"/>
      <c r="F180" s="75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5"/>
      <c r="B181" s="75"/>
      <c r="C181" s="75"/>
      <c r="D181" s="76"/>
      <c r="E181" s="75"/>
      <c r="F181" s="75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5"/>
      <c r="B182" s="75"/>
      <c r="C182" s="75"/>
      <c r="D182" s="76"/>
      <c r="E182" s="75"/>
      <c r="F182" s="75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5"/>
      <c r="B183" s="75"/>
      <c r="C183" s="75"/>
      <c r="D183" s="76"/>
      <c r="E183" s="75"/>
      <c r="F183" s="75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5"/>
      <c r="B184" s="75"/>
      <c r="C184" s="75"/>
      <c r="D184" s="76"/>
      <c r="E184" s="75"/>
      <c r="F184" s="75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5"/>
      <c r="B185" s="75"/>
      <c r="C185" s="75"/>
      <c r="D185" s="75"/>
      <c r="E185" s="75"/>
      <c r="F185" s="75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5"/>
      <c r="B186" s="75"/>
      <c r="C186" s="75"/>
      <c r="D186" s="76"/>
      <c r="E186" s="75"/>
      <c r="F186" s="75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5"/>
      <c r="B187" s="75"/>
      <c r="C187" s="75"/>
      <c r="D187" s="76"/>
      <c r="E187" s="75"/>
      <c r="F187" s="75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5"/>
      <c r="B188" s="75"/>
      <c r="C188" s="75"/>
      <c r="D188" s="75"/>
      <c r="E188" s="75"/>
      <c r="F188" s="75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5"/>
      <c r="B189" s="75"/>
      <c r="C189" s="75"/>
      <c r="D189" s="76"/>
      <c r="E189" s="75"/>
      <c r="F189" s="75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5"/>
      <c r="B190" s="75"/>
      <c r="C190" s="75"/>
      <c r="D190" s="76"/>
      <c r="E190" s="75"/>
      <c r="F190" s="75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5"/>
      <c r="B191" s="75"/>
      <c r="C191" s="75"/>
      <c r="D191" s="76"/>
      <c r="E191" s="75"/>
      <c r="F191" s="75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5"/>
      <c r="B192" s="75"/>
      <c r="C192" s="75"/>
      <c r="D192" s="76"/>
      <c r="E192" s="75"/>
      <c r="F192" s="75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5"/>
      <c r="B193" s="75"/>
      <c r="C193" s="75"/>
      <c r="D193" s="75"/>
      <c r="E193" s="75"/>
      <c r="F193" s="75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5"/>
      <c r="B194" s="75"/>
      <c r="C194" s="75"/>
      <c r="D194" s="76"/>
      <c r="E194" s="75"/>
      <c r="F194" s="75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5"/>
      <c r="B195" s="75"/>
      <c r="C195" s="75"/>
      <c r="D195" s="76"/>
      <c r="E195" s="75"/>
      <c r="F195" s="75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5"/>
      <c r="B196" s="75"/>
      <c r="C196" s="75"/>
      <c r="D196" s="76"/>
      <c r="E196" s="75"/>
      <c r="F196" s="75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5"/>
      <c r="B197" s="75"/>
      <c r="C197" s="75"/>
      <c r="D197" s="75"/>
      <c r="E197" s="75"/>
      <c r="F197" s="75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5"/>
      <c r="B198" s="75"/>
      <c r="C198" s="75"/>
      <c r="D198" s="76"/>
      <c r="E198" s="75"/>
      <c r="F198" s="75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5"/>
      <c r="B199" s="75"/>
      <c r="C199" s="75"/>
      <c r="D199" s="76"/>
      <c r="E199" s="75"/>
      <c r="F199" s="75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5"/>
      <c r="B200" s="75"/>
      <c r="C200" s="75"/>
      <c r="D200" s="75"/>
      <c r="E200" s="75"/>
      <c r="F200" s="75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5"/>
      <c r="B201" s="75"/>
      <c r="C201" s="75"/>
      <c r="D201" s="76"/>
      <c r="E201" s="75"/>
      <c r="F201" s="75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5"/>
      <c r="B202" s="75"/>
      <c r="C202" s="75"/>
      <c r="D202" s="76"/>
      <c r="E202" s="75"/>
      <c r="F202" s="75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5"/>
      <c r="B203" s="75"/>
      <c r="C203" s="75"/>
      <c r="D203" s="76"/>
      <c r="E203" s="75"/>
      <c r="F203" s="75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5"/>
      <c r="B204" s="75"/>
      <c r="C204" s="75"/>
      <c r="D204" s="76"/>
      <c r="E204" s="75"/>
      <c r="F204" s="75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57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_xlfn.RANK.EQ(D2,D2:D81)</f>
        <v>1</v>
      </c>
      <c r="B2" s="99" t="s">
        <v>290</v>
      </c>
      <c r="C2" s="99"/>
      <c r="D2" s="100">
        <f t="shared" ref="D2:D20" si="1">SUM(E2:H2)</f>
        <v>4560</v>
      </c>
      <c r="E2" s="99"/>
      <c r="F2" s="99">
        <v>1600.0</v>
      </c>
      <c r="G2" s="99">
        <v>1360.0</v>
      </c>
      <c r="H2" s="99">
        <v>1600.0</v>
      </c>
      <c r="I2" s="94" t="s">
        <v>29</v>
      </c>
    </row>
    <row r="3">
      <c r="A3" s="99">
        <f>_xlfn.RANK.EQ(D3,D2:D86)</f>
        <v>1</v>
      </c>
      <c r="B3" s="99" t="s">
        <v>291</v>
      </c>
      <c r="C3" s="99"/>
      <c r="D3" s="100">
        <f t="shared" si="1"/>
        <v>4560</v>
      </c>
      <c r="E3" s="110">
        <v>1600.0</v>
      </c>
      <c r="F3" s="99">
        <v>1360.0</v>
      </c>
      <c r="G3" s="99">
        <v>1600.0</v>
      </c>
      <c r="H3" s="99"/>
      <c r="I3" s="94" t="s">
        <v>29</v>
      </c>
    </row>
    <row r="4">
      <c r="A4" s="99">
        <f>_xlfn.RANK.EQ(D4,D2:D86)</f>
        <v>3</v>
      </c>
      <c r="B4" s="99" t="s">
        <v>292</v>
      </c>
      <c r="C4" s="99"/>
      <c r="D4" s="100">
        <f t="shared" si="1"/>
        <v>2880</v>
      </c>
      <c r="E4" s="99"/>
      <c r="F4" s="99">
        <v>1120.0</v>
      </c>
      <c r="G4" s="99">
        <v>880.0</v>
      </c>
      <c r="H4" s="99">
        <v>880.0</v>
      </c>
      <c r="I4" s="94" t="s">
        <v>29</v>
      </c>
    </row>
    <row r="5">
      <c r="A5" s="99">
        <f>_xlfn.RANK.EQ(D5,D1:D85)</f>
        <v>3</v>
      </c>
      <c r="B5" s="110" t="s">
        <v>293</v>
      </c>
      <c r="C5" s="99"/>
      <c r="D5" s="100">
        <f t="shared" si="1"/>
        <v>2880</v>
      </c>
      <c r="E5" s="110">
        <v>880.0</v>
      </c>
      <c r="F5" s="99"/>
      <c r="G5" s="99">
        <v>1120.0</v>
      </c>
      <c r="H5" s="99">
        <v>880.0</v>
      </c>
      <c r="I5" s="94" t="s">
        <v>29</v>
      </c>
    </row>
    <row r="6">
      <c r="A6" s="99">
        <f>_xlfn.RANK.EQ(D6,D3:D87)</f>
        <v>4</v>
      </c>
      <c r="B6" s="99" t="s">
        <v>294</v>
      </c>
      <c r="C6" s="99"/>
      <c r="D6" s="100">
        <f t="shared" si="1"/>
        <v>2240</v>
      </c>
      <c r="E6" s="99"/>
      <c r="F6" s="99">
        <v>1120.0</v>
      </c>
      <c r="G6" s="99">
        <v>1120.0</v>
      </c>
      <c r="H6" s="99"/>
      <c r="I6" s="94" t="s">
        <v>29</v>
      </c>
    </row>
    <row r="7">
      <c r="A7" s="99">
        <f>_xlfn.RANK.EQ(D7,D2:D99)</f>
        <v>6</v>
      </c>
      <c r="B7" s="99" t="s">
        <v>295</v>
      </c>
      <c r="C7" s="99"/>
      <c r="D7" s="100">
        <f t="shared" si="1"/>
        <v>2000</v>
      </c>
      <c r="E7" s="99"/>
      <c r="F7" s="99"/>
      <c r="G7" s="99">
        <v>880.0</v>
      </c>
      <c r="H7" s="99">
        <v>1120.0</v>
      </c>
      <c r="I7" s="94" t="s">
        <v>29</v>
      </c>
    </row>
    <row r="8" ht="15.75" customHeight="1">
      <c r="A8" s="112">
        <f>_xlfn.RANK.EQ(D8,D2:D100)</f>
        <v>7</v>
      </c>
      <c r="B8" s="113" t="s">
        <v>274</v>
      </c>
      <c r="C8" s="112"/>
      <c r="D8" s="114">
        <f t="shared" si="1"/>
        <v>1600</v>
      </c>
      <c r="E8" s="113">
        <v>1600.0</v>
      </c>
      <c r="F8" s="112"/>
      <c r="G8" s="112"/>
      <c r="H8" s="112"/>
      <c r="I8" s="94" t="s">
        <v>29</v>
      </c>
    </row>
    <row r="9" ht="15.75" customHeight="1">
      <c r="A9" s="99">
        <f t="shared" ref="A9:A10" si="2">_xlfn.RANK.EQ(D9,D2:D100)</f>
        <v>8</v>
      </c>
      <c r="B9" s="99" t="s">
        <v>296</v>
      </c>
      <c r="C9" s="99"/>
      <c r="D9" s="100">
        <f t="shared" si="1"/>
        <v>1360</v>
      </c>
      <c r="E9" s="99"/>
      <c r="F9" s="99"/>
      <c r="G9" s="99"/>
      <c r="H9" s="99">
        <v>1360.0</v>
      </c>
      <c r="I9" s="94" t="s">
        <v>29</v>
      </c>
    </row>
    <row r="10" ht="15.75" customHeight="1">
      <c r="A10" s="112">
        <f t="shared" si="2"/>
        <v>8</v>
      </c>
      <c r="B10" s="113" t="s">
        <v>297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29</v>
      </c>
    </row>
    <row r="11" ht="15.75" customHeight="1">
      <c r="A11" s="112">
        <f>_xlfn.RANK.EQ(D11,D2:D100)</f>
        <v>9</v>
      </c>
      <c r="B11" s="113" t="s">
        <v>298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29</v>
      </c>
    </row>
    <row r="12" ht="15.75" customHeight="1">
      <c r="A12" s="99">
        <f>_xlfn.RANK.EQ(D12,D2:D100)</f>
        <v>9</v>
      </c>
      <c r="B12" s="99" t="s">
        <v>299</v>
      </c>
      <c r="C12" s="99"/>
      <c r="D12" s="100">
        <f t="shared" si="1"/>
        <v>1120</v>
      </c>
      <c r="E12" s="99"/>
      <c r="F12" s="99"/>
      <c r="G12" s="99"/>
      <c r="H12" s="99">
        <v>1120.0</v>
      </c>
      <c r="I12" s="94" t="s">
        <v>29</v>
      </c>
    </row>
    <row r="13" ht="15.75" customHeight="1">
      <c r="A13" s="112">
        <f>_xlfn.RANK.EQ(D13,D5:D103)</f>
        <v>9</v>
      </c>
      <c r="B13" s="113" t="s">
        <v>300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29</v>
      </c>
    </row>
    <row r="14" ht="15.75" customHeight="1">
      <c r="A14" s="112">
        <f>_xlfn.RANK.EQ(D14,D4:D102)</f>
        <v>10</v>
      </c>
      <c r="B14" s="113" t="s">
        <v>301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4" t="s">
        <v>29</v>
      </c>
    </row>
    <row r="15" ht="15.75" customHeight="1">
      <c r="A15" s="112">
        <f>_xlfn.RANK.EQ(D15,D3:D88)</f>
        <v>11</v>
      </c>
      <c r="B15" s="113" t="s">
        <v>302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94" t="s">
        <v>29</v>
      </c>
    </row>
    <row r="16" ht="15.75" customHeight="1">
      <c r="A16" s="99">
        <f>_xlfn.RANK.EQ(D16,D2:D89)</f>
        <v>12</v>
      </c>
      <c r="B16" s="99" t="s">
        <v>303</v>
      </c>
      <c r="C16" s="99"/>
      <c r="D16" s="100">
        <f t="shared" si="1"/>
        <v>880</v>
      </c>
      <c r="E16" s="99"/>
      <c r="F16" s="99"/>
      <c r="G16" s="99"/>
      <c r="H16" s="99">
        <v>880.0</v>
      </c>
      <c r="I16" s="94" t="s">
        <v>29</v>
      </c>
    </row>
    <row r="17" ht="15.75" customHeight="1">
      <c r="A17" s="99">
        <f>_xlfn.RANK.EQ(D17,D2:D90)</f>
        <v>12</v>
      </c>
      <c r="B17" s="99" t="s">
        <v>304</v>
      </c>
      <c r="C17" s="99"/>
      <c r="D17" s="100">
        <f t="shared" si="1"/>
        <v>880</v>
      </c>
      <c r="E17" s="99"/>
      <c r="F17" s="99"/>
      <c r="G17" s="99"/>
      <c r="H17" s="99">
        <v>880.0</v>
      </c>
      <c r="I17" s="94" t="s">
        <v>29</v>
      </c>
    </row>
    <row r="18" ht="15.75" customHeight="1">
      <c r="A18" s="99">
        <f>_xlfn.RANK.EQ(D18,D2:D97)</f>
        <v>12</v>
      </c>
      <c r="B18" s="99" t="s">
        <v>305</v>
      </c>
      <c r="C18" s="99"/>
      <c r="D18" s="100">
        <f t="shared" si="1"/>
        <v>880</v>
      </c>
      <c r="E18" s="99"/>
      <c r="F18" s="99"/>
      <c r="G18" s="99">
        <v>880.0</v>
      </c>
      <c r="H18" s="99"/>
      <c r="I18" s="94" t="s">
        <v>29</v>
      </c>
    </row>
    <row r="19" ht="15.75" customHeight="1">
      <c r="A19" s="99">
        <f>_xlfn.RANK.EQ(D19,D2:D93)</f>
        <v>12</v>
      </c>
      <c r="B19" s="99" t="s">
        <v>306</v>
      </c>
      <c r="C19" s="99"/>
      <c r="D19" s="100">
        <f t="shared" si="1"/>
        <v>880</v>
      </c>
      <c r="E19" s="99"/>
      <c r="F19" s="99">
        <v>880.0</v>
      </c>
      <c r="G19" s="99"/>
      <c r="H19" s="99"/>
      <c r="I19" s="94" t="s">
        <v>29</v>
      </c>
    </row>
    <row r="20" ht="15.75" customHeight="1">
      <c r="A20" s="99">
        <f>_xlfn.RANK.EQ(D20,D2:D93)</f>
        <v>12</v>
      </c>
      <c r="B20" s="99" t="s">
        <v>307</v>
      </c>
      <c r="C20" s="99"/>
      <c r="D20" s="100">
        <f t="shared" si="1"/>
        <v>880</v>
      </c>
      <c r="E20" s="99"/>
      <c r="F20" s="99">
        <v>880.0</v>
      </c>
      <c r="G20" s="99"/>
      <c r="H20" s="99"/>
      <c r="I20" s="94" t="s">
        <v>29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10.86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_xlfn.RANK.EQ(D2,D1:D93)</f>
        <v>1</v>
      </c>
      <c r="B2" s="99" t="s">
        <v>308</v>
      </c>
      <c r="C2" s="99"/>
      <c r="D2" s="100">
        <f t="shared" ref="D2:D21" si="1">SUM(E2:H2)</f>
        <v>4320</v>
      </c>
      <c r="E2" s="99"/>
      <c r="F2" s="99">
        <v>1600.0</v>
      </c>
      <c r="G2" s="99">
        <v>1120.0</v>
      </c>
      <c r="H2" s="99">
        <v>1600.0</v>
      </c>
      <c r="I2" s="94" t="s">
        <v>35</v>
      </c>
    </row>
    <row r="3">
      <c r="A3" s="99">
        <f>_xlfn.RANK.EQ(D3,D1:D93)</f>
        <v>2</v>
      </c>
      <c r="B3" s="99" t="s">
        <v>309</v>
      </c>
      <c r="C3" s="99"/>
      <c r="D3" s="100">
        <f t="shared" si="1"/>
        <v>3840</v>
      </c>
      <c r="E3" s="99"/>
      <c r="F3" s="99">
        <v>880.0</v>
      </c>
      <c r="G3" s="99">
        <v>1600.0</v>
      </c>
      <c r="H3" s="99">
        <v>1360.0</v>
      </c>
      <c r="I3" s="94" t="s">
        <v>35</v>
      </c>
    </row>
    <row r="4">
      <c r="A4" s="99">
        <f>_xlfn.RANK.EQ(D4,D3:D96)</f>
        <v>2</v>
      </c>
      <c r="B4" s="99" t="s">
        <v>310</v>
      </c>
      <c r="C4" s="99"/>
      <c r="D4" s="100">
        <f t="shared" si="1"/>
        <v>3600</v>
      </c>
      <c r="E4" s="99"/>
      <c r="F4" s="99">
        <v>1120.0</v>
      </c>
      <c r="G4" s="99">
        <v>1360.0</v>
      </c>
      <c r="H4" s="99">
        <v>1120.0</v>
      </c>
      <c r="I4" s="94" t="s">
        <v>35</v>
      </c>
    </row>
    <row r="5">
      <c r="A5" s="99">
        <f>_xlfn.RANK.EQ(D5,D2:D100)</f>
        <v>4</v>
      </c>
      <c r="B5" s="99" t="s">
        <v>311</v>
      </c>
      <c r="C5" s="99"/>
      <c r="D5" s="100">
        <f t="shared" si="1"/>
        <v>1760</v>
      </c>
      <c r="E5" s="110">
        <v>880.0</v>
      </c>
      <c r="F5" s="99"/>
      <c r="G5" s="99">
        <v>880.0</v>
      </c>
      <c r="H5" s="99"/>
      <c r="I5" s="94" t="s">
        <v>35</v>
      </c>
    </row>
    <row r="6">
      <c r="A6" s="99">
        <f>_xlfn.RANK.EQ(D6,D2:D100)</f>
        <v>4</v>
      </c>
      <c r="B6" s="99" t="s">
        <v>312</v>
      </c>
      <c r="C6" s="99"/>
      <c r="D6" s="100">
        <f t="shared" si="1"/>
        <v>1760</v>
      </c>
      <c r="E6" s="99"/>
      <c r="F6" s="99">
        <v>880.0</v>
      </c>
      <c r="G6" s="99"/>
      <c r="H6" s="99">
        <v>880.0</v>
      </c>
      <c r="I6" s="94" t="s">
        <v>35</v>
      </c>
    </row>
    <row r="7">
      <c r="A7" s="112">
        <f>_xlfn.RANK.EQ(D7,D2:D100)</f>
        <v>6</v>
      </c>
      <c r="B7" s="118" t="s">
        <v>313</v>
      </c>
      <c r="C7" s="112"/>
      <c r="D7" s="114">
        <f t="shared" si="1"/>
        <v>1600</v>
      </c>
      <c r="E7" s="113">
        <v>1600.0</v>
      </c>
      <c r="F7" s="112"/>
      <c r="G7" s="112"/>
      <c r="H7" s="112"/>
      <c r="I7" s="94" t="s">
        <v>35</v>
      </c>
    </row>
    <row r="8">
      <c r="A8" s="112">
        <f>_xlfn.RANK.EQ(D8,D2:D100)</f>
        <v>7</v>
      </c>
      <c r="B8" s="113" t="s">
        <v>290</v>
      </c>
      <c r="C8" s="112"/>
      <c r="D8" s="114">
        <f t="shared" si="1"/>
        <v>1360</v>
      </c>
      <c r="E8" s="113">
        <v>1360.0</v>
      </c>
      <c r="F8" s="112"/>
      <c r="G8" s="112"/>
      <c r="H8" s="112"/>
      <c r="I8" s="94" t="s">
        <v>35</v>
      </c>
    </row>
    <row r="9" ht="15.75" customHeight="1">
      <c r="A9" s="99">
        <f>_xlfn.RANK.EQ(D9,D2:D100)</f>
        <v>7</v>
      </c>
      <c r="B9" s="99" t="s">
        <v>314</v>
      </c>
      <c r="C9" s="99"/>
      <c r="D9" s="100">
        <f t="shared" si="1"/>
        <v>1360</v>
      </c>
      <c r="E9" s="99"/>
      <c r="F9" s="99">
        <v>1360.0</v>
      </c>
      <c r="G9" s="99"/>
      <c r="H9" s="99"/>
      <c r="I9" s="94" t="s">
        <v>35</v>
      </c>
    </row>
    <row r="10" ht="15.75" customHeight="1">
      <c r="A10" s="112">
        <f>_xlfn.RANK.EQ(D10,D2:D101)</f>
        <v>9</v>
      </c>
      <c r="B10" s="113" t="s">
        <v>315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35</v>
      </c>
    </row>
    <row r="11" ht="15.75" customHeight="1">
      <c r="A11" s="112">
        <f>_xlfn.RANK.EQ(D11,D2:D101)</f>
        <v>9</v>
      </c>
      <c r="B11" s="113" t="s">
        <v>316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35</v>
      </c>
    </row>
    <row r="12" ht="15.75" customHeight="1">
      <c r="A12" s="99">
        <f>_xlfn.RANK.EQ(D12,D2:D100)</f>
        <v>9</v>
      </c>
      <c r="B12" s="99" t="s">
        <v>317</v>
      </c>
      <c r="C12" s="99"/>
      <c r="D12" s="100">
        <f t="shared" si="1"/>
        <v>1120</v>
      </c>
      <c r="E12" s="99"/>
      <c r="F12" s="99">
        <v>1120.0</v>
      </c>
      <c r="G12" s="99"/>
      <c r="H12" s="99"/>
      <c r="I12" s="94" t="s">
        <v>35</v>
      </c>
    </row>
    <row r="13" ht="15.75" customHeight="1">
      <c r="A13" s="99">
        <f>_xlfn.RANK.EQ(D13,D2:D100)</f>
        <v>9</v>
      </c>
      <c r="B13" s="99" t="s">
        <v>318</v>
      </c>
      <c r="C13" s="99"/>
      <c r="D13" s="100">
        <f t="shared" si="1"/>
        <v>1120</v>
      </c>
      <c r="E13" s="99"/>
      <c r="F13" s="99"/>
      <c r="G13" s="99"/>
      <c r="H13" s="99">
        <v>1120.0</v>
      </c>
      <c r="I13" s="94" t="s">
        <v>35</v>
      </c>
    </row>
    <row r="14" ht="15.75" customHeight="1">
      <c r="A14" s="99">
        <f>_xlfn.RANK.EQ(D14,D2:D100)</f>
        <v>9</v>
      </c>
      <c r="B14" s="99" t="s">
        <v>319</v>
      </c>
      <c r="C14" s="99"/>
      <c r="D14" s="100">
        <f t="shared" si="1"/>
        <v>1120</v>
      </c>
      <c r="E14" s="99"/>
      <c r="F14" s="99"/>
      <c r="G14" s="99">
        <v>1120.0</v>
      </c>
      <c r="H14" s="99"/>
      <c r="I14" s="94" t="s">
        <v>35</v>
      </c>
    </row>
    <row r="15" ht="15.75" customHeight="1">
      <c r="A15" s="112">
        <f>_xlfn.RANK.EQ(D15,D5:D99)</f>
        <v>11</v>
      </c>
      <c r="B15" s="113" t="s">
        <v>320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94" t="s">
        <v>35</v>
      </c>
    </row>
    <row r="16" ht="15.75" customHeight="1">
      <c r="A16" s="112">
        <f>_xlfn.RANK.EQ(D16,D5:D100)</f>
        <v>11</v>
      </c>
      <c r="B16" s="113" t="s">
        <v>321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4" t="s">
        <v>35</v>
      </c>
    </row>
    <row r="17" ht="15.75" customHeight="1">
      <c r="A17" s="112">
        <f>_xlfn.RANK.EQ(D17,D2:D101)</f>
        <v>14</v>
      </c>
      <c r="B17" s="113" t="s">
        <v>322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94" t="s">
        <v>35</v>
      </c>
    </row>
    <row r="18" ht="15.75" customHeight="1">
      <c r="A18" s="99">
        <f>_xlfn.RANK.EQ(D18,D1:D104)</f>
        <v>14</v>
      </c>
      <c r="B18" s="99" t="s">
        <v>323</v>
      </c>
      <c r="C18" s="99"/>
      <c r="D18" s="100">
        <f t="shared" si="1"/>
        <v>880</v>
      </c>
      <c r="E18" s="99"/>
      <c r="F18" s="99"/>
      <c r="G18" s="99"/>
      <c r="H18" s="99">
        <v>880.0</v>
      </c>
      <c r="I18" s="94" t="s">
        <v>35</v>
      </c>
    </row>
    <row r="19" ht="15.75" customHeight="1">
      <c r="A19" s="99">
        <f>_xlfn.RANK.EQ(D19,D1:D104)</f>
        <v>14</v>
      </c>
      <c r="B19" s="99" t="s">
        <v>324</v>
      </c>
      <c r="C19" s="99"/>
      <c r="D19" s="100">
        <f t="shared" si="1"/>
        <v>880</v>
      </c>
      <c r="E19" s="99"/>
      <c r="F19" s="99"/>
      <c r="G19" s="99">
        <v>880.0</v>
      </c>
      <c r="H19" s="99"/>
      <c r="I19" s="94" t="s">
        <v>35</v>
      </c>
    </row>
    <row r="20" ht="15.75" customHeight="1">
      <c r="A20" s="99">
        <f>_xlfn.RANK.EQ(D20,D1:D104)</f>
        <v>14</v>
      </c>
      <c r="B20" s="99" t="s">
        <v>325</v>
      </c>
      <c r="C20" s="99"/>
      <c r="D20" s="100">
        <f t="shared" si="1"/>
        <v>880</v>
      </c>
      <c r="E20" s="99"/>
      <c r="F20" s="99">
        <v>880.0</v>
      </c>
      <c r="G20" s="99"/>
      <c r="H20" s="99"/>
      <c r="I20" s="94" t="s">
        <v>35</v>
      </c>
    </row>
    <row r="21" ht="15.75" customHeight="1">
      <c r="A21" s="112">
        <f>_xlfn.RANK.EQ(D21,D5:D105)</f>
        <v>17</v>
      </c>
      <c r="B21" s="113" t="s">
        <v>326</v>
      </c>
      <c r="C21" s="112"/>
      <c r="D21" s="114">
        <f t="shared" si="1"/>
        <v>640</v>
      </c>
      <c r="E21" s="113">
        <v>640.0</v>
      </c>
      <c r="F21" s="112"/>
      <c r="G21" s="112"/>
      <c r="H21" s="112"/>
      <c r="I21" s="94" t="s">
        <v>35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43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_xlfn.RANK.EQ(D2,D2:D90)</f>
        <v>1</v>
      </c>
      <c r="B2" s="99" t="s">
        <v>327</v>
      </c>
      <c r="C2" s="99"/>
      <c r="D2" s="100">
        <f t="shared" ref="D2:D20" si="1">SUM(E2:H2)</f>
        <v>4320</v>
      </c>
      <c r="E2" s="99"/>
      <c r="F2" s="99">
        <v>1360.0</v>
      </c>
      <c r="G2" s="99">
        <v>1600.0</v>
      </c>
      <c r="H2" s="99">
        <v>1360.0</v>
      </c>
      <c r="I2" s="94" t="s">
        <v>41</v>
      </c>
    </row>
    <row r="3">
      <c r="A3" s="99">
        <f>_xlfn.RANK.EQ(D3,D2:D98)</f>
        <v>2</v>
      </c>
      <c r="B3" s="99" t="s">
        <v>328</v>
      </c>
      <c r="C3" s="99"/>
      <c r="D3" s="100">
        <f t="shared" si="1"/>
        <v>3840</v>
      </c>
      <c r="E3" s="99"/>
      <c r="F3" s="99">
        <v>880.0</v>
      </c>
      <c r="G3" s="99">
        <v>1360.0</v>
      </c>
      <c r="H3" s="99">
        <v>1600.0</v>
      </c>
      <c r="I3" s="94" t="s">
        <v>41</v>
      </c>
    </row>
    <row r="4">
      <c r="A4" s="94">
        <f>_xlfn.RANK.EQ(D4,D2:D179)</f>
        <v>3</v>
      </c>
      <c r="B4" s="99" t="s">
        <v>329</v>
      </c>
      <c r="C4" s="99"/>
      <c r="D4" s="100">
        <f t="shared" si="1"/>
        <v>3360</v>
      </c>
      <c r="E4" s="99"/>
      <c r="F4" s="99">
        <v>1120.0</v>
      </c>
      <c r="G4" s="99">
        <v>1120.0</v>
      </c>
      <c r="H4" s="99">
        <v>1120.0</v>
      </c>
      <c r="I4" s="94" t="s">
        <v>41</v>
      </c>
    </row>
    <row r="5">
      <c r="A5" s="99">
        <f>_xlfn.RANK.EQ(D5,D2:D92)</f>
        <v>4</v>
      </c>
      <c r="B5" s="99" t="s">
        <v>330</v>
      </c>
      <c r="C5" s="99"/>
      <c r="D5" s="100">
        <f t="shared" si="1"/>
        <v>2720</v>
      </c>
      <c r="E5" s="99"/>
      <c r="F5" s="99">
        <v>1600.0</v>
      </c>
      <c r="G5" s="99">
        <v>1120.0</v>
      </c>
      <c r="H5" s="99"/>
      <c r="I5" s="94" t="s">
        <v>41</v>
      </c>
    </row>
    <row r="6">
      <c r="A6" s="99">
        <f>_xlfn.RANK.EQ(D6,D2:D100)</f>
        <v>5</v>
      </c>
      <c r="B6" s="99" t="s">
        <v>331</v>
      </c>
      <c r="C6" s="99"/>
      <c r="D6" s="100">
        <f t="shared" si="1"/>
        <v>2000</v>
      </c>
      <c r="E6" s="99"/>
      <c r="F6" s="99">
        <v>1120.0</v>
      </c>
      <c r="G6" s="99">
        <v>880.0</v>
      </c>
      <c r="H6" s="99"/>
      <c r="I6" s="94" t="s">
        <v>41</v>
      </c>
    </row>
    <row r="7">
      <c r="A7" s="112">
        <f>_xlfn.RANK.EQ(D7,D2:D101)</f>
        <v>6</v>
      </c>
      <c r="B7" s="113" t="s">
        <v>332</v>
      </c>
      <c r="C7" s="112"/>
      <c r="D7" s="114">
        <f t="shared" si="1"/>
        <v>1600</v>
      </c>
      <c r="E7" s="113">
        <v>1600.0</v>
      </c>
      <c r="F7" s="112"/>
      <c r="G7" s="112"/>
      <c r="H7" s="112"/>
      <c r="I7" s="112"/>
    </row>
    <row r="8" ht="15.75" customHeight="1">
      <c r="A8" s="112">
        <f>_xlfn.RANK.EQ(D8,D2:D101)</f>
        <v>7</v>
      </c>
      <c r="B8" s="113" t="s">
        <v>333</v>
      </c>
      <c r="C8" s="112"/>
      <c r="D8" s="114">
        <f t="shared" si="1"/>
        <v>1360</v>
      </c>
      <c r="E8" s="113">
        <v>1360.0</v>
      </c>
      <c r="F8" s="112"/>
      <c r="G8" s="112"/>
      <c r="H8" s="112"/>
      <c r="I8" s="112"/>
    </row>
    <row r="9" ht="15.75" customHeight="1">
      <c r="A9" s="112">
        <f>_xlfn.RANK.EQ(D9,D2:D101)</f>
        <v>8</v>
      </c>
      <c r="B9" s="113" t="s">
        <v>334</v>
      </c>
      <c r="C9" s="112"/>
      <c r="D9" s="114">
        <f t="shared" si="1"/>
        <v>1120</v>
      </c>
      <c r="E9" s="113">
        <v>1120.0</v>
      </c>
      <c r="F9" s="112"/>
      <c r="G9" s="112"/>
      <c r="H9" s="112"/>
      <c r="I9" s="112"/>
    </row>
    <row r="10" ht="15.75" customHeight="1">
      <c r="A10" s="112">
        <f>_xlfn.RANK.EQ(D10,D2:D101)</f>
        <v>8</v>
      </c>
      <c r="B10" s="113" t="s">
        <v>335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112"/>
    </row>
    <row r="11" ht="15.75" customHeight="1">
      <c r="A11" s="103">
        <f>_xlfn.RANK.EQ(D11,D2:D103)</f>
        <v>8</v>
      </c>
      <c r="B11" s="103" t="s">
        <v>336</v>
      </c>
      <c r="C11" s="103"/>
      <c r="D11" s="104">
        <f t="shared" si="1"/>
        <v>1120</v>
      </c>
      <c r="E11" s="103"/>
      <c r="F11" s="103"/>
      <c r="G11" s="103"/>
      <c r="H11" s="103">
        <v>1120.0</v>
      </c>
      <c r="I11" s="111" t="s">
        <v>41</v>
      </c>
    </row>
    <row r="12" ht="15.75" customHeight="1">
      <c r="A12" s="99">
        <f>_xlfn.RANK.EQ(D12,D2:D105)</f>
        <v>11</v>
      </c>
      <c r="B12" s="99" t="s">
        <v>337</v>
      </c>
      <c r="C12" s="99"/>
      <c r="D12" s="100">
        <f t="shared" si="1"/>
        <v>880</v>
      </c>
      <c r="E12" s="99"/>
      <c r="F12" s="99"/>
      <c r="G12" s="99"/>
      <c r="H12" s="99">
        <v>880.0</v>
      </c>
      <c r="I12" s="111" t="s">
        <v>41</v>
      </c>
    </row>
    <row r="13" ht="15.75" customHeight="1">
      <c r="A13" s="99">
        <f>_xlfn.RANK.EQ(D13,D2:D104)</f>
        <v>11</v>
      </c>
      <c r="B13" s="99" t="s">
        <v>338</v>
      </c>
      <c r="C13" s="99"/>
      <c r="D13" s="100">
        <f t="shared" si="1"/>
        <v>880</v>
      </c>
      <c r="E13" s="99"/>
      <c r="F13" s="99"/>
      <c r="G13" s="99"/>
      <c r="H13" s="99">
        <v>880.0</v>
      </c>
      <c r="I13" s="111" t="s">
        <v>41</v>
      </c>
    </row>
    <row r="14" ht="15.75" customHeight="1">
      <c r="A14" s="99">
        <f>_xlfn.RANK.EQ(D14,D2:D102)</f>
        <v>11</v>
      </c>
      <c r="B14" s="99" t="s">
        <v>339</v>
      </c>
      <c r="C14" s="99"/>
      <c r="D14" s="100">
        <f t="shared" si="1"/>
        <v>880</v>
      </c>
      <c r="E14" s="99"/>
      <c r="F14" s="99"/>
      <c r="G14" s="99"/>
      <c r="H14" s="99">
        <v>880.0</v>
      </c>
      <c r="I14" s="111" t="s">
        <v>41</v>
      </c>
    </row>
    <row r="15" ht="15.75" customHeight="1">
      <c r="A15" s="99">
        <f>_xlfn.RANK.EQ(D15,D2:D198)</f>
        <v>11</v>
      </c>
      <c r="B15" s="99" t="s">
        <v>340</v>
      </c>
      <c r="C15" s="99"/>
      <c r="D15" s="100">
        <f t="shared" si="1"/>
        <v>880</v>
      </c>
      <c r="E15" s="99"/>
      <c r="F15" s="99"/>
      <c r="G15" s="99"/>
      <c r="H15" s="99">
        <v>880.0</v>
      </c>
      <c r="I15" s="111" t="s">
        <v>41</v>
      </c>
    </row>
    <row r="16" ht="15.75" customHeight="1">
      <c r="A16" s="99">
        <f>_xlfn.RANK.EQ(D16,D2:D99)</f>
        <v>11</v>
      </c>
      <c r="B16" s="99" t="s">
        <v>341</v>
      </c>
      <c r="C16" s="99"/>
      <c r="D16" s="100">
        <f t="shared" si="1"/>
        <v>880</v>
      </c>
      <c r="E16" s="99"/>
      <c r="F16" s="99">
        <v>880.0</v>
      </c>
      <c r="G16" s="99"/>
      <c r="H16" s="99"/>
      <c r="I16" s="111" t="s">
        <v>41</v>
      </c>
    </row>
    <row r="17" ht="15.75" customHeight="1">
      <c r="A17" s="99">
        <f>_xlfn.RANK.EQ(D17,D2:D98)</f>
        <v>11</v>
      </c>
      <c r="B17" s="99" t="s">
        <v>342</v>
      </c>
      <c r="C17" s="99"/>
      <c r="D17" s="100">
        <f t="shared" si="1"/>
        <v>880</v>
      </c>
      <c r="E17" s="99"/>
      <c r="F17" s="99"/>
      <c r="G17" s="99">
        <v>880.0</v>
      </c>
      <c r="H17" s="99"/>
      <c r="I17" s="99" t="s">
        <v>41</v>
      </c>
    </row>
    <row r="18" ht="15.75" customHeight="1">
      <c r="A18" s="99">
        <f>_xlfn.RANK.EQ(D18,D2:D98)</f>
        <v>11</v>
      </c>
      <c r="B18" s="99" t="s">
        <v>343</v>
      </c>
      <c r="C18" s="99"/>
      <c r="D18" s="100">
        <f t="shared" si="1"/>
        <v>880</v>
      </c>
      <c r="E18" s="99"/>
      <c r="F18" s="99">
        <v>880.0</v>
      </c>
      <c r="G18" s="99"/>
      <c r="H18" s="99"/>
      <c r="I18" s="94" t="s">
        <v>41</v>
      </c>
    </row>
    <row r="19" ht="15.75" customHeight="1">
      <c r="A19" s="99">
        <f>_xlfn.RANK.EQ(D19,D2:D98)</f>
        <v>11</v>
      </c>
      <c r="B19" s="99" t="s">
        <v>344</v>
      </c>
      <c r="C19" s="99"/>
      <c r="D19" s="100">
        <f t="shared" si="1"/>
        <v>880</v>
      </c>
      <c r="E19" s="99"/>
      <c r="F19" s="99"/>
      <c r="G19" s="99">
        <v>880.0</v>
      </c>
      <c r="H19" s="99"/>
      <c r="I19" s="99" t="s">
        <v>41</v>
      </c>
    </row>
    <row r="20" ht="15.75" customHeight="1">
      <c r="A20" s="99">
        <f>_xlfn.RANK.EQ(D20,D2:D203)</f>
        <v>11</v>
      </c>
      <c r="B20" s="99" t="s">
        <v>345</v>
      </c>
      <c r="C20" s="99"/>
      <c r="D20" s="100">
        <f t="shared" si="1"/>
        <v>880</v>
      </c>
      <c r="E20" s="99"/>
      <c r="F20" s="99">
        <v>880.0</v>
      </c>
      <c r="G20" s="99"/>
      <c r="H20" s="99"/>
      <c r="I20" s="94" t="s">
        <v>41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8.86"/>
    <col customWidth="1" hidden="1" min="3" max="3" width="25.43"/>
    <col customWidth="1" min="4" max="8" width="8.71"/>
    <col customWidth="1" min="9" max="9" width="12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_xlfn.RANK.EQ(D2,D1:D99)</f>
        <v>1</v>
      </c>
      <c r="B2" s="94" t="s">
        <v>346</v>
      </c>
      <c r="C2" s="94" t="s">
        <v>347</v>
      </c>
      <c r="D2" s="97">
        <f t="shared" ref="D2:D19" si="1">SUM(E2:H2)</f>
        <v>4560</v>
      </c>
      <c r="E2" s="98"/>
      <c r="F2" s="94">
        <v>1600.0</v>
      </c>
      <c r="G2" s="94">
        <v>1360.0</v>
      </c>
      <c r="H2" s="94">
        <v>1600.0</v>
      </c>
      <c r="I2" s="94" t="s">
        <v>348</v>
      </c>
    </row>
    <row r="3">
      <c r="A3" s="94">
        <f>_xlfn.RANK.EQ(D3,D3:D101)</f>
        <v>1</v>
      </c>
      <c r="B3" s="94" t="s">
        <v>349</v>
      </c>
      <c r="C3" s="94" t="s">
        <v>234</v>
      </c>
      <c r="D3" s="97">
        <f t="shared" si="1"/>
        <v>4320</v>
      </c>
      <c r="E3" s="98"/>
      <c r="F3" s="94">
        <v>1360.0</v>
      </c>
      <c r="G3" s="94">
        <v>1600.0</v>
      </c>
      <c r="H3" s="94">
        <v>1360.0</v>
      </c>
      <c r="I3" s="94" t="s">
        <v>348</v>
      </c>
    </row>
    <row r="4">
      <c r="A4" s="94">
        <f>_xlfn.RANK.EQ(D4,D2:D100)</f>
        <v>3</v>
      </c>
      <c r="B4" s="94" t="s">
        <v>350</v>
      </c>
      <c r="C4" s="94" t="s">
        <v>154</v>
      </c>
      <c r="D4" s="97">
        <f t="shared" si="1"/>
        <v>3120</v>
      </c>
      <c r="E4" s="98"/>
      <c r="F4" s="94">
        <v>1120.0</v>
      </c>
      <c r="G4" s="94">
        <v>1120.0</v>
      </c>
      <c r="H4" s="94">
        <v>880.0</v>
      </c>
      <c r="I4" s="94" t="s">
        <v>348</v>
      </c>
      <c r="J4" s="91"/>
    </row>
    <row r="5">
      <c r="A5" s="94">
        <f>_xlfn.RANK.EQ(D5,D2:D103)</f>
        <v>4</v>
      </c>
      <c r="B5" s="99" t="s">
        <v>351</v>
      </c>
      <c r="C5" s="99"/>
      <c r="D5" s="97">
        <f t="shared" si="1"/>
        <v>2240</v>
      </c>
      <c r="E5" s="101"/>
      <c r="F5" s="99">
        <v>1120.0</v>
      </c>
      <c r="G5" s="99"/>
      <c r="H5" s="99">
        <v>1120.0</v>
      </c>
      <c r="I5" s="94" t="s">
        <v>348</v>
      </c>
    </row>
    <row r="6">
      <c r="A6" s="99">
        <f>_xlfn.RANK.EQ(D6,D2:D103)</f>
        <v>5</v>
      </c>
      <c r="B6" s="99" t="s">
        <v>352</v>
      </c>
      <c r="C6" s="99"/>
      <c r="D6" s="100">
        <f t="shared" si="1"/>
        <v>2000</v>
      </c>
      <c r="E6" s="99"/>
      <c r="F6" s="99"/>
      <c r="G6" s="99">
        <v>1120.0</v>
      </c>
      <c r="H6" s="99">
        <v>880.0</v>
      </c>
      <c r="I6" s="94" t="s">
        <v>348</v>
      </c>
    </row>
    <row r="7">
      <c r="A7" s="99">
        <f>_xlfn.RANK.EQ(D7,D2:D103)</f>
        <v>5</v>
      </c>
      <c r="B7" s="99" t="s">
        <v>353</v>
      </c>
      <c r="C7" s="99"/>
      <c r="D7" s="100">
        <f t="shared" si="1"/>
        <v>2000</v>
      </c>
      <c r="E7" s="99"/>
      <c r="F7" s="99">
        <v>880.0</v>
      </c>
      <c r="G7" s="99"/>
      <c r="H7" s="99">
        <v>1120.0</v>
      </c>
      <c r="I7" s="94" t="s">
        <v>348</v>
      </c>
    </row>
    <row r="8">
      <c r="A8" s="112">
        <f>_xlfn.RANK.EQ(D8,D2:D100)</f>
        <v>7</v>
      </c>
      <c r="B8" s="113" t="s">
        <v>354</v>
      </c>
      <c r="C8" s="112"/>
      <c r="D8" s="114">
        <f t="shared" si="1"/>
        <v>1600</v>
      </c>
      <c r="E8" s="113">
        <v>1600.0</v>
      </c>
      <c r="F8" s="112"/>
      <c r="G8" s="112"/>
      <c r="H8" s="112"/>
      <c r="I8" s="94" t="s">
        <v>348</v>
      </c>
    </row>
    <row r="9">
      <c r="A9" s="112">
        <f>_xlfn.RANK.EQ(D9,D2:D100)</f>
        <v>8</v>
      </c>
      <c r="B9" s="113" t="s">
        <v>355</v>
      </c>
      <c r="C9" s="112"/>
      <c r="D9" s="114">
        <f t="shared" si="1"/>
        <v>1360</v>
      </c>
      <c r="E9" s="113">
        <v>1360.0</v>
      </c>
      <c r="F9" s="112"/>
      <c r="G9" s="112"/>
      <c r="H9" s="112"/>
      <c r="I9" s="94" t="s">
        <v>348</v>
      </c>
    </row>
    <row r="10" ht="15.75" customHeight="1">
      <c r="A10" s="112">
        <f>_xlfn.RANK.EQ(D10,D2:D102)</f>
        <v>9</v>
      </c>
      <c r="B10" s="113" t="s">
        <v>356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4" t="s">
        <v>348</v>
      </c>
    </row>
    <row r="11" ht="15.75" customHeight="1">
      <c r="A11" s="112">
        <f>_xlfn.RANK.EQ(D11,D2:D202)</f>
        <v>9</v>
      </c>
      <c r="B11" s="113" t="s">
        <v>357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348</v>
      </c>
    </row>
    <row r="12" ht="15.75" customHeight="1">
      <c r="A12" s="112">
        <f>_xlfn.RANK.EQ(D12,D2:D103)</f>
        <v>11</v>
      </c>
      <c r="B12" s="113" t="s">
        <v>358</v>
      </c>
      <c r="C12" s="112"/>
      <c r="D12" s="114">
        <f t="shared" si="1"/>
        <v>880</v>
      </c>
      <c r="E12" s="113">
        <v>880.0</v>
      </c>
      <c r="F12" s="112"/>
      <c r="G12" s="112"/>
      <c r="H12" s="112"/>
      <c r="I12" s="94" t="s">
        <v>348</v>
      </c>
    </row>
    <row r="13" ht="15.75" customHeight="1">
      <c r="A13" s="112">
        <f>_xlfn.RANK.EQ(D13,D2:D204)</f>
        <v>11</v>
      </c>
      <c r="B13" s="113" t="s">
        <v>359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348</v>
      </c>
    </row>
    <row r="14" ht="15.75" customHeight="1">
      <c r="A14" s="99">
        <f>_xlfn.RANK.EQ(D14,D2:D108)</f>
        <v>11</v>
      </c>
      <c r="B14" s="99" t="s">
        <v>360</v>
      </c>
      <c r="C14" s="99"/>
      <c r="D14" s="100">
        <f t="shared" si="1"/>
        <v>880</v>
      </c>
      <c r="E14" s="99"/>
      <c r="F14" s="99"/>
      <c r="G14" s="99"/>
      <c r="H14" s="99">
        <v>880.0</v>
      </c>
      <c r="I14" s="94" t="s">
        <v>348</v>
      </c>
    </row>
    <row r="15" ht="15.75" customHeight="1">
      <c r="A15" s="99">
        <f>_xlfn.RANK.EQ(D15,D2:D107)</f>
        <v>11</v>
      </c>
      <c r="B15" s="99" t="s">
        <v>361</v>
      </c>
      <c r="C15" s="99"/>
      <c r="D15" s="100">
        <f t="shared" si="1"/>
        <v>880</v>
      </c>
      <c r="E15" s="99"/>
      <c r="F15" s="99"/>
      <c r="G15" s="99">
        <v>880.0</v>
      </c>
      <c r="H15" s="99"/>
      <c r="I15" s="94" t="s">
        <v>348</v>
      </c>
    </row>
    <row r="16" ht="15.75" customHeight="1">
      <c r="A16" s="99">
        <f>_xlfn.RANK.EQ(D16,D2:D106)</f>
        <v>11</v>
      </c>
      <c r="B16" s="99" t="s">
        <v>362</v>
      </c>
      <c r="C16" s="99"/>
      <c r="D16" s="100">
        <f t="shared" si="1"/>
        <v>880</v>
      </c>
      <c r="E16" s="99"/>
      <c r="F16" s="99"/>
      <c r="G16" s="99">
        <v>880.0</v>
      </c>
      <c r="H16" s="99"/>
      <c r="I16" s="94" t="s">
        <v>348</v>
      </c>
    </row>
    <row r="17" ht="15.75" customHeight="1">
      <c r="A17" s="99">
        <f>_xlfn.RANK.EQ(D17,D2:D209)</f>
        <v>11</v>
      </c>
      <c r="B17" s="99" t="s">
        <v>363</v>
      </c>
      <c r="C17" s="99"/>
      <c r="D17" s="100">
        <f t="shared" si="1"/>
        <v>880</v>
      </c>
      <c r="E17" s="99"/>
      <c r="F17" s="99"/>
      <c r="G17" s="99">
        <v>880.0</v>
      </c>
      <c r="H17" s="99"/>
      <c r="I17" s="94" t="s">
        <v>348</v>
      </c>
    </row>
    <row r="18" ht="15.75" customHeight="1">
      <c r="A18" s="99">
        <f>_xlfn.RANK.EQ(D18,D2:D109)</f>
        <v>11</v>
      </c>
      <c r="B18" s="99" t="s">
        <v>364</v>
      </c>
      <c r="C18" s="99"/>
      <c r="D18" s="100">
        <f t="shared" si="1"/>
        <v>880</v>
      </c>
      <c r="E18" s="99"/>
      <c r="F18" s="99">
        <v>880.0</v>
      </c>
      <c r="G18" s="99"/>
      <c r="H18" s="99"/>
      <c r="I18" s="94" t="s">
        <v>348</v>
      </c>
    </row>
    <row r="19" ht="15.75" customHeight="1">
      <c r="A19" s="99">
        <f>_xlfn.RANK.EQ(D19,D2:D210)</f>
        <v>11</v>
      </c>
      <c r="B19" s="99" t="s">
        <v>365</v>
      </c>
      <c r="C19" s="99"/>
      <c r="D19" s="100">
        <f t="shared" si="1"/>
        <v>880</v>
      </c>
      <c r="E19" s="99"/>
      <c r="F19" s="99">
        <v>880.0</v>
      </c>
      <c r="G19" s="99"/>
      <c r="H19" s="99"/>
      <c r="I19" s="94" t="s">
        <v>348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14"/>
    <col customWidth="1" hidden="1" min="3" max="3" width="12.71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>_xlfn.RANK.EQ(D2,D2:D193)</f>
        <v>1</v>
      </c>
      <c r="B2" s="94" t="s">
        <v>366</v>
      </c>
      <c r="C2" s="94" t="s">
        <v>250</v>
      </c>
      <c r="D2" s="97">
        <f t="shared" ref="D2:D15" si="1">SUM(E2:H2)</f>
        <v>5200</v>
      </c>
      <c r="E2" s="98">
        <v>1600.0</v>
      </c>
      <c r="F2" s="94">
        <v>1360.0</v>
      </c>
      <c r="G2" s="94">
        <v>1120.0</v>
      </c>
      <c r="H2" s="94">
        <v>1120.0</v>
      </c>
      <c r="I2" s="94" t="s">
        <v>367</v>
      </c>
    </row>
    <row r="3">
      <c r="A3" s="94">
        <f t="shared" ref="A3:A4" si="2">_xlfn.RANK.EQ(D3,D1:D192)</f>
        <v>2</v>
      </c>
      <c r="B3" s="94" t="s">
        <v>368</v>
      </c>
      <c r="C3" s="94" t="s">
        <v>222</v>
      </c>
      <c r="D3" s="97">
        <f t="shared" si="1"/>
        <v>4560</v>
      </c>
      <c r="E3" s="98"/>
      <c r="F3" s="94">
        <v>1600.0</v>
      </c>
      <c r="G3" s="94">
        <v>1600.0</v>
      </c>
      <c r="H3" s="94">
        <v>1360.0</v>
      </c>
      <c r="I3" s="94" t="s">
        <v>367</v>
      </c>
    </row>
    <row r="4">
      <c r="A4" s="94">
        <f t="shared" si="2"/>
        <v>3</v>
      </c>
      <c r="B4" s="94" t="s">
        <v>369</v>
      </c>
      <c r="C4" s="94" t="s">
        <v>260</v>
      </c>
      <c r="D4" s="97">
        <f t="shared" si="1"/>
        <v>2480</v>
      </c>
      <c r="E4" s="98">
        <v>1360.0</v>
      </c>
      <c r="F4" s="94">
        <v>1120.0</v>
      </c>
      <c r="G4" s="94"/>
      <c r="H4" s="94"/>
      <c r="I4" s="94" t="s">
        <v>367</v>
      </c>
    </row>
    <row r="5">
      <c r="A5" s="94">
        <f>_xlfn.RANK.EQ(D5,D2:D198)</f>
        <v>4</v>
      </c>
      <c r="B5" s="94" t="s">
        <v>370</v>
      </c>
      <c r="C5" s="94" t="s">
        <v>154</v>
      </c>
      <c r="D5" s="97">
        <f t="shared" si="1"/>
        <v>2000</v>
      </c>
      <c r="E5" s="98"/>
      <c r="F5" s="94"/>
      <c r="G5" s="94">
        <v>1120.0</v>
      </c>
      <c r="H5" s="94">
        <v>880.0</v>
      </c>
      <c r="I5" s="94" t="s">
        <v>367</v>
      </c>
    </row>
    <row r="6">
      <c r="A6" s="99">
        <f>_xlfn.RANK.EQ(D6,D2:D195)</f>
        <v>4</v>
      </c>
      <c r="B6" s="99" t="s">
        <v>371</v>
      </c>
      <c r="C6" s="99"/>
      <c r="D6" s="100">
        <f t="shared" si="1"/>
        <v>2000</v>
      </c>
      <c r="E6" s="99"/>
      <c r="F6" s="99"/>
      <c r="G6" s="99">
        <v>880.0</v>
      </c>
      <c r="H6" s="99">
        <v>1120.0</v>
      </c>
      <c r="I6" s="94" t="s">
        <v>367</v>
      </c>
    </row>
    <row r="7">
      <c r="A7" s="99">
        <f>_xlfn.RANK.EQ(D7,D2:D196)</f>
        <v>6</v>
      </c>
      <c r="B7" s="99" t="s">
        <v>372</v>
      </c>
      <c r="C7" s="99"/>
      <c r="D7" s="100">
        <f t="shared" si="1"/>
        <v>1600</v>
      </c>
      <c r="E7" s="99"/>
      <c r="F7" s="99"/>
      <c r="G7" s="99"/>
      <c r="H7" s="99">
        <v>1600.0</v>
      </c>
      <c r="I7" s="94" t="s">
        <v>367</v>
      </c>
    </row>
    <row r="8">
      <c r="A8" s="94">
        <f>_xlfn.RANK.EQ(D8,D2:D200)</f>
        <v>7</v>
      </c>
      <c r="B8" s="94" t="s">
        <v>373</v>
      </c>
      <c r="C8" s="94" t="s">
        <v>154</v>
      </c>
      <c r="D8" s="97">
        <f t="shared" si="1"/>
        <v>1360</v>
      </c>
      <c r="E8" s="98"/>
      <c r="F8" s="94"/>
      <c r="G8" s="94">
        <v>1360.0</v>
      </c>
      <c r="H8" s="94"/>
      <c r="I8" s="94" t="s">
        <v>367</v>
      </c>
    </row>
    <row r="9">
      <c r="A9" s="94">
        <f>_xlfn.RANK.EQ(D9,D2:D202)</f>
        <v>8</v>
      </c>
      <c r="B9" s="94" t="s">
        <v>374</v>
      </c>
      <c r="C9" s="94" t="s">
        <v>106</v>
      </c>
      <c r="D9" s="97">
        <f t="shared" si="1"/>
        <v>1120</v>
      </c>
      <c r="E9" s="98"/>
      <c r="F9" s="94">
        <v>1120.0</v>
      </c>
      <c r="G9" s="94"/>
      <c r="H9" s="94"/>
      <c r="I9" s="94" t="s">
        <v>367</v>
      </c>
    </row>
    <row r="10">
      <c r="A10" s="94">
        <f>_xlfn.RANK.EQ(D10,D2:D196)</f>
        <v>8</v>
      </c>
      <c r="B10" s="94" t="s">
        <v>375</v>
      </c>
      <c r="C10" s="94"/>
      <c r="D10" s="97">
        <f t="shared" si="1"/>
        <v>1120</v>
      </c>
      <c r="E10" s="98">
        <v>1120.0</v>
      </c>
      <c r="F10" s="94"/>
      <c r="G10" s="94"/>
      <c r="H10" s="94"/>
      <c r="I10" s="94" t="s">
        <v>367</v>
      </c>
    </row>
    <row r="11">
      <c r="A11" s="94">
        <f>_xlfn.RANK.EQ(D11,D2:D196)</f>
        <v>8</v>
      </c>
      <c r="B11" s="94" t="s">
        <v>376</v>
      </c>
      <c r="C11" s="94"/>
      <c r="D11" s="97">
        <f t="shared" si="1"/>
        <v>1120</v>
      </c>
      <c r="E11" s="98">
        <v>1120.0</v>
      </c>
      <c r="F11" s="94"/>
      <c r="G11" s="94"/>
      <c r="H11" s="94"/>
      <c r="I11" s="94" t="s">
        <v>367</v>
      </c>
    </row>
    <row r="12">
      <c r="A12" s="94">
        <f>_xlfn.RANK.EQ(D12,D2:D196)</f>
        <v>11</v>
      </c>
      <c r="B12" s="94" t="s">
        <v>377</v>
      </c>
      <c r="C12" s="94" t="s">
        <v>234</v>
      </c>
      <c r="D12" s="97">
        <f t="shared" si="1"/>
        <v>880</v>
      </c>
      <c r="E12" s="98"/>
      <c r="F12" s="94">
        <v>880.0</v>
      </c>
      <c r="G12" s="94"/>
      <c r="H12" s="94"/>
      <c r="I12" s="94" t="s">
        <v>367</v>
      </c>
    </row>
    <row r="13">
      <c r="A13" s="94">
        <f>_xlfn.RANK.EQ(D13,D2:D196)</f>
        <v>11</v>
      </c>
      <c r="B13" s="99" t="s">
        <v>378</v>
      </c>
      <c r="C13" s="99"/>
      <c r="D13" s="97">
        <f t="shared" si="1"/>
        <v>880</v>
      </c>
      <c r="E13" s="99"/>
      <c r="F13" s="99">
        <v>880.0</v>
      </c>
      <c r="G13" s="99"/>
      <c r="H13" s="99"/>
      <c r="I13" s="94" t="s">
        <v>367</v>
      </c>
    </row>
    <row r="14" ht="15.75" customHeight="1">
      <c r="A14" s="99">
        <f>_xlfn.RANK.EQ(D14,D2:D208)</f>
        <v>11</v>
      </c>
      <c r="B14" s="99" t="s">
        <v>379</v>
      </c>
      <c r="C14" s="99"/>
      <c r="D14" s="100">
        <f t="shared" si="1"/>
        <v>880</v>
      </c>
      <c r="E14" s="99"/>
      <c r="F14" s="99"/>
      <c r="G14" s="99"/>
      <c r="H14" s="99">
        <v>880.0</v>
      </c>
      <c r="I14" s="94" t="s">
        <v>367</v>
      </c>
    </row>
    <row r="15" ht="15.75" customHeight="1">
      <c r="A15" s="99">
        <f>_xlfn.RANK.EQ(D15,D2:D209)</f>
        <v>11</v>
      </c>
      <c r="B15" s="99" t="s">
        <v>380</v>
      </c>
      <c r="C15" s="99"/>
      <c r="D15" s="100">
        <f t="shared" si="1"/>
        <v>880</v>
      </c>
      <c r="E15" s="99"/>
      <c r="F15" s="99"/>
      <c r="G15" s="99"/>
      <c r="H15" s="99">
        <v>880.0</v>
      </c>
      <c r="I15" s="94" t="s">
        <v>367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57"/>
    <col customWidth="1" hidden="1" min="3" max="3" width="12.43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5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_xlfn.RANK.EQ(D2,D2:D90)</f>
        <v>1</v>
      </c>
      <c r="B2" s="99" t="s">
        <v>381</v>
      </c>
      <c r="C2" s="99"/>
      <c r="D2" s="100">
        <f t="shared" ref="D2:D20" si="1">SUM(E2:H2)</f>
        <v>4560</v>
      </c>
      <c r="E2" s="99"/>
      <c r="F2" s="99">
        <v>1600.0</v>
      </c>
      <c r="G2" s="99">
        <v>1600.0</v>
      </c>
      <c r="H2" s="99">
        <v>1360.0</v>
      </c>
      <c r="I2" s="94" t="s">
        <v>19</v>
      </c>
    </row>
    <row r="3">
      <c r="A3" s="99">
        <f>_xlfn.RANK.EQ(D3,D2:D91)</f>
        <v>2</v>
      </c>
      <c r="B3" s="99" t="s">
        <v>382</v>
      </c>
      <c r="C3" s="99"/>
      <c r="D3" s="100">
        <f t="shared" si="1"/>
        <v>4320</v>
      </c>
      <c r="E3" s="99"/>
      <c r="F3" s="99">
        <v>1360.0</v>
      </c>
      <c r="G3" s="99">
        <v>1360.0</v>
      </c>
      <c r="H3" s="99">
        <v>1600.0</v>
      </c>
      <c r="I3" s="94" t="s">
        <v>19</v>
      </c>
    </row>
    <row r="4">
      <c r="A4" s="99">
        <f>_xlfn.RANK.EQ(D4,D1:D89)</f>
        <v>3</v>
      </c>
      <c r="B4" s="99" t="s">
        <v>383</v>
      </c>
      <c r="C4" s="99"/>
      <c r="D4" s="100">
        <f t="shared" si="1"/>
        <v>3280</v>
      </c>
      <c r="E4" s="110">
        <v>1120.0</v>
      </c>
      <c r="F4" s="99">
        <v>640.0</v>
      </c>
      <c r="G4" s="99">
        <v>640.0</v>
      </c>
      <c r="H4" s="99">
        <v>880.0</v>
      </c>
      <c r="I4" s="94" t="s">
        <v>19</v>
      </c>
    </row>
    <row r="5" ht="14.25" customHeight="1">
      <c r="A5" s="99">
        <f>_xlfn.RANK.EQ(D5,D2:D100)</f>
        <v>4</v>
      </c>
      <c r="B5" s="99" t="s">
        <v>384</v>
      </c>
      <c r="C5" s="99"/>
      <c r="D5" s="100">
        <f t="shared" si="1"/>
        <v>2240</v>
      </c>
      <c r="E5" s="99"/>
      <c r="F5" s="99">
        <v>1120.0</v>
      </c>
      <c r="G5" s="99"/>
      <c r="H5" s="99">
        <v>1120.0</v>
      </c>
      <c r="I5" s="94" t="s">
        <v>19</v>
      </c>
    </row>
    <row r="6" ht="15.75" customHeight="1">
      <c r="A6" s="112">
        <f>_xlfn.RANK.EQ(D6,D2:D100)</f>
        <v>5</v>
      </c>
      <c r="B6" s="113" t="s">
        <v>385</v>
      </c>
      <c r="C6" s="112"/>
      <c r="D6" s="114">
        <f t="shared" si="1"/>
        <v>1600</v>
      </c>
      <c r="E6" s="113">
        <v>1600.0</v>
      </c>
      <c r="F6" s="112"/>
      <c r="G6" s="112"/>
      <c r="H6" s="112"/>
      <c r="I6" s="94" t="s">
        <v>19</v>
      </c>
    </row>
    <row r="7" ht="15.75" customHeight="1">
      <c r="A7" s="112">
        <f>_xlfn.RANK.EQ(D7,D2:D100)</f>
        <v>6</v>
      </c>
      <c r="B7" s="113" t="s">
        <v>386</v>
      </c>
      <c r="C7" s="112"/>
      <c r="D7" s="114">
        <f t="shared" si="1"/>
        <v>1360</v>
      </c>
      <c r="E7" s="113">
        <v>1360.0</v>
      </c>
      <c r="F7" s="112"/>
      <c r="G7" s="112"/>
      <c r="H7" s="112"/>
      <c r="I7" s="94" t="s">
        <v>19</v>
      </c>
    </row>
    <row r="8" ht="15.75" customHeight="1">
      <c r="A8" s="99">
        <f>_xlfn.RANK.EQ(D8,D2:D102)</f>
        <v>7</v>
      </c>
      <c r="B8" s="99" t="s">
        <v>387</v>
      </c>
      <c r="C8" s="99"/>
      <c r="D8" s="100">
        <f t="shared" si="1"/>
        <v>1120</v>
      </c>
      <c r="E8" s="99"/>
      <c r="F8" s="99"/>
      <c r="G8" s="99"/>
      <c r="H8" s="99">
        <v>1120.0</v>
      </c>
      <c r="I8" s="94" t="s">
        <v>19</v>
      </c>
    </row>
    <row r="9" ht="15.75" customHeight="1">
      <c r="A9" s="99">
        <f>_xlfn.RANK.EQ(D9,D2:D96)</f>
        <v>7</v>
      </c>
      <c r="B9" s="99" t="s">
        <v>388</v>
      </c>
      <c r="C9" s="99"/>
      <c r="D9" s="100">
        <f t="shared" si="1"/>
        <v>1120</v>
      </c>
      <c r="E9" s="99"/>
      <c r="F9" s="99"/>
      <c r="G9" s="99">
        <v>1120.0</v>
      </c>
      <c r="H9" s="99"/>
      <c r="I9" s="94" t="s">
        <v>19</v>
      </c>
    </row>
    <row r="10" ht="15.75" customHeight="1">
      <c r="A10" s="99">
        <f>_xlfn.RANK.EQ(D10,D2:D95)</f>
        <v>7</v>
      </c>
      <c r="B10" s="99" t="s">
        <v>389</v>
      </c>
      <c r="C10" s="99"/>
      <c r="D10" s="100">
        <f t="shared" si="1"/>
        <v>1120</v>
      </c>
      <c r="E10" s="99"/>
      <c r="F10" s="99"/>
      <c r="G10" s="99">
        <v>1120.0</v>
      </c>
      <c r="H10" s="99"/>
      <c r="I10" s="94" t="s">
        <v>19</v>
      </c>
    </row>
    <row r="11" ht="15.75" customHeight="1">
      <c r="A11" s="99">
        <f>_xlfn.RANK.EQ(D11,D2:D99)</f>
        <v>7</v>
      </c>
      <c r="B11" s="99" t="s">
        <v>390</v>
      </c>
      <c r="C11" s="99"/>
      <c r="D11" s="100">
        <f t="shared" si="1"/>
        <v>1120</v>
      </c>
      <c r="E11" s="99"/>
      <c r="F11" s="99">
        <v>1120.0</v>
      </c>
      <c r="G11" s="99"/>
      <c r="H11" s="99"/>
      <c r="I11" s="94" t="s">
        <v>19</v>
      </c>
    </row>
    <row r="12" ht="15.75" customHeight="1">
      <c r="A12" s="99">
        <f>_xlfn.RANK.EQ(D12,D2:D104)</f>
        <v>11</v>
      </c>
      <c r="B12" s="99" t="s">
        <v>391</v>
      </c>
      <c r="C12" s="99"/>
      <c r="D12" s="100">
        <f t="shared" si="1"/>
        <v>880</v>
      </c>
      <c r="E12" s="99"/>
      <c r="F12" s="99"/>
      <c r="G12" s="99"/>
      <c r="H12" s="99">
        <v>880.0</v>
      </c>
      <c r="I12" s="94" t="s">
        <v>19</v>
      </c>
    </row>
    <row r="13" ht="15.75" customHeight="1">
      <c r="A13" s="99">
        <f>_xlfn.RANK.EQ(D13,D2:D101)</f>
        <v>11</v>
      </c>
      <c r="B13" s="99" t="s">
        <v>392</v>
      </c>
      <c r="C13" s="99"/>
      <c r="D13" s="100">
        <f t="shared" si="1"/>
        <v>880</v>
      </c>
      <c r="E13" s="99"/>
      <c r="F13" s="99"/>
      <c r="G13" s="99"/>
      <c r="H13" s="99">
        <v>880.0</v>
      </c>
      <c r="I13" s="94" t="s">
        <v>19</v>
      </c>
    </row>
    <row r="14" ht="15.75" customHeight="1">
      <c r="A14" s="99">
        <f>_xlfn.RANK.EQ(D14,D2:D200)</f>
        <v>11</v>
      </c>
      <c r="B14" s="99" t="s">
        <v>393</v>
      </c>
      <c r="C14" s="99"/>
      <c r="D14" s="100">
        <f t="shared" si="1"/>
        <v>880</v>
      </c>
      <c r="E14" s="99"/>
      <c r="F14" s="99"/>
      <c r="G14" s="99"/>
      <c r="H14" s="99">
        <v>880.0</v>
      </c>
      <c r="I14" s="94" t="s">
        <v>19</v>
      </c>
    </row>
    <row r="15" ht="15.75" customHeight="1">
      <c r="A15" s="99">
        <f>_xlfn.RANK.EQ(D15,D2:D97)</f>
        <v>11</v>
      </c>
      <c r="B15" s="99" t="s">
        <v>394</v>
      </c>
      <c r="C15" s="99"/>
      <c r="D15" s="100">
        <f t="shared" si="1"/>
        <v>880</v>
      </c>
      <c r="E15" s="99"/>
      <c r="F15" s="99"/>
      <c r="G15" s="99">
        <v>880.0</v>
      </c>
      <c r="H15" s="99"/>
      <c r="I15" s="94" t="s">
        <v>19</v>
      </c>
    </row>
    <row r="16" ht="15.75" customHeight="1">
      <c r="A16" s="99">
        <f>_xlfn.RANK.EQ(D16,D2:D97)</f>
        <v>11</v>
      </c>
      <c r="B16" s="99" t="s">
        <v>395</v>
      </c>
      <c r="C16" s="99"/>
      <c r="D16" s="100">
        <f t="shared" si="1"/>
        <v>880</v>
      </c>
      <c r="E16" s="99"/>
      <c r="F16" s="99"/>
      <c r="G16" s="99">
        <v>880.0</v>
      </c>
      <c r="H16" s="99"/>
      <c r="I16" s="94" t="s">
        <v>19</v>
      </c>
    </row>
    <row r="17" ht="15.75" customHeight="1">
      <c r="A17" s="99">
        <f>_xlfn.RANK.EQ(D17,D2:D200)</f>
        <v>11</v>
      </c>
      <c r="B17" s="99" t="s">
        <v>396</v>
      </c>
      <c r="C17" s="99"/>
      <c r="D17" s="100">
        <f t="shared" si="1"/>
        <v>880</v>
      </c>
      <c r="E17" s="99"/>
      <c r="F17" s="99">
        <v>880.0</v>
      </c>
      <c r="G17" s="99"/>
      <c r="H17" s="99"/>
      <c r="I17" s="94" t="s">
        <v>19</v>
      </c>
    </row>
    <row r="18" ht="15.75" customHeight="1">
      <c r="A18" s="99">
        <f>_xlfn.RANK.EQ(D18,D2:D201)</f>
        <v>11</v>
      </c>
      <c r="B18" s="99" t="s">
        <v>397</v>
      </c>
      <c r="C18" s="99"/>
      <c r="D18" s="100">
        <f t="shared" si="1"/>
        <v>880</v>
      </c>
      <c r="E18" s="99"/>
      <c r="F18" s="99">
        <v>880.0</v>
      </c>
      <c r="G18" s="99"/>
      <c r="H18" s="99"/>
      <c r="I18" s="94" t="s">
        <v>19</v>
      </c>
    </row>
    <row r="19" ht="15.75" customHeight="1">
      <c r="A19" s="99">
        <f>_xlfn.RANK.EQ(D19,D2:D205)</f>
        <v>18</v>
      </c>
      <c r="B19" s="99" t="s">
        <v>398</v>
      </c>
      <c r="C19" s="99"/>
      <c r="D19" s="100">
        <f t="shared" si="1"/>
        <v>640</v>
      </c>
      <c r="E19" s="99"/>
      <c r="F19" s="99">
        <v>640.0</v>
      </c>
      <c r="G19" s="99"/>
      <c r="H19" s="99"/>
      <c r="I19" s="94" t="s">
        <v>19</v>
      </c>
    </row>
    <row r="20" ht="15.75" customHeight="1">
      <c r="A20" s="99">
        <f>_xlfn.RANK.EQ(D20,D2:D206)</f>
        <v>18</v>
      </c>
      <c r="B20" s="99" t="s">
        <v>399</v>
      </c>
      <c r="C20" s="99"/>
      <c r="D20" s="100">
        <f t="shared" si="1"/>
        <v>640</v>
      </c>
      <c r="E20" s="99"/>
      <c r="F20" s="99">
        <v>640.0</v>
      </c>
      <c r="G20" s="99"/>
      <c r="H20" s="99"/>
      <c r="I20" s="94" t="s">
        <v>19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14"/>
    <col customWidth="1" hidden="1" min="3" max="3" width="36.0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5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400</v>
      </c>
      <c r="C2" s="99"/>
      <c r="D2" s="97">
        <f t="shared" ref="D2:D29" si="1">SUM(E2:H2)</f>
        <v>4800</v>
      </c>
      <c r="E2" s="99"/>
      <c r="F2" s="99">
        <v>1600.0</v>
      </c>
      <c r="G2" s="99">
        <v>1600.0</v>
      </c>
      <c r="H2" s="99">
        <v>1600.0</v>
      </c>
      <c r="I2" s="94" t="s">
        <v>25</v>
      </c>
    </row>
    <row r="3">
      <c r="A3" s="94">
        <f>_xlfn.RANK.EQ(D3,D2:D90)</f>
        <v>2</v>
      </c>
      <c r="B3" s="94" t="s">
        <v>401</v>
      </c>
      <c r="C3" s="94" t="s">
        <v>234</v>
      </c>
      <c r="D3" s="97">
        <f t="shared" si="1"/>
        <v>3600</v>
      </c>
      <c r="E3" s="94"/>
      <c r="F3" s="94">
        <v>1360.0</v>
      </c>
      <c r="G3" s="94">
        <v>1120.0</v>
      </c>
      <c r="H3" s="94">
        <v>1120.0</v>
      </c>
      <c r="I3" s="94" t="s">
        <v>25</v>
      </c>
    </row>
    <row r="4">
      <c r="A4" s="94">
        <f>_xlfn.RANK.EQ(D4,D2:D87)</f>
        <v>2</v>
      </c>
      <c r="B4" s="99" t="s">
        <v>402</v>
      </c>
      <c r="C4" s="99"/>
      <c r="D4" s="97">
        <f t="shared" si="1"/>
        <v>3600</v>
      </c>
      <c r="E4" s="99"/>
      <c r="F4" s="99">
        <v>1120.0</v>
      </c>
      <c r="G4" s="99">
        <v>1120.0</v>
      </c>
      <c r="H4" s="99">
        <v>1360.0</v>
      </c>
      <c r="I4" s="94" t="s">
        <v>25</v>
      </c>
    </row>
    <row r="5">
      <c r="A5" s="99">
        <f>_xlfn.RANK.EQ(D5,D2:D90)</f>
        <v>4</v>
      </c>
      <c r="B5" s="99" t="s">
        <v>403</v>
      </c>
      <c r="C5" s="99"/>
      <c r="D5" s="97">
        <f t="shared" si="1"/>
        <v>3360</v>
      </c>
      <c r="E5" s="99"/>
      <c r="F5" s="99">
        <v>880.0</v>
      </c>
      <c r="G5" s="99">
        <v>1360.0</v>
      </c>
      <c r="H5" s="99">
        <v>1120.0</v>
      </c>
      <c r="I5" s="94" t="s">
        <v>25</v>
      </c>
    </row>
    <row r="6">
      <c r="A6" s="99">
        <f>_xlfn.RANK.EQ(D6,D2:D100)</f>
        <v>5</v>
      </c>
      <c r="B6" s="99" t="s">
        <v>404</v>
      </c>
      <c r="C6" s="99"/>
      <c r="D6" s="100">
        <f t="shared" si="1"/>
        <v>2880</v>
      </c>
      <c r="E6" s="99"/>
      <c r="F6" s="99">
        <v>1120.0</v>
      </c>
      <c r="G6" s="99">
        <v>880.0</v>
      </c>
      <c r="H6" s="99">
        <v>880.0</v>
      </c>
      <c r="I6" s="94" t="s">
        <v>25</v>
      </c>
    </row>
    <row r="7">
      <c r="A7" s="99">
        <f>_xlfn.RANK.EQ(D7,D1:D90)</f>
        <v>6</v>
      </c>
      <c r="B7" s="99" t="s">
        <v>405</v>
      </c>
      <c r="C7" s="99"/>
      <c r="D7" s="97">
        <f t="shared" si="1"/>
        <v>2640</v>
      </c>
      <c r="E7" s="99"/>
      <c r="F7" s="99">
        <v>880.0</v>
      </c>
      <c r="G7" s="99">
        <v>880.0</v>
      </c>
      <c r="H7" s="99">
        <v>880.0</v>
      </c>
      <c r="I7" s="94" t="s">
        <v>25</v>
      </c>
    </row>
    <row r="8">
      <c r="A8" s="99">
        <f>_xlfn.RANK.EQ(D8,D2:D100)</f>
        <v>7</v>
      </c>
      <c r="B8" s="99" t="s">
        <v>406</v>
      </c>
      <c r="C8" s="99"/>
      <c r="D8" s="97">
        <f t="shared" si="1"/>
        <v>1760</v>
      </c>
      <c r="E8" s="99"/>
      <c r="F8" s="99">
        <v>880.0</v>
      </c>
      <c r="G8" s="99">
        <v>880.0</v>
      </c>
      <c r="H8" s="99"/>
      <c r="I8" s="94" t="s">
        <v>25</v>
      </c>
    </row>
    <row r="9" ht="14.25" customHeight="1">
      <c r="A9" s="112">
        <f>_xlfn.RANK.EQ(D9,D2:D100)</f>
        <v>8</v>
      </c>
      <c r="B9" s="113" t="s">
        <v>407</v>
      </c>
      <c r="C9" s="112"/>
      <c r="D9" s="114">
        <f t="shared" si="1"/>
        <v>1600</v>
      </c>
      <c r="E9" s="113">
        <v>1600.0</v>
      </c>
      <c r="F9" s="112"/>
      <c r="G9" s="112"/>
      <c r="H9" s="112"/>
      <c r="I9" s="112"/>
    </row>
    <row r="10" ht="15.75" customHeight="1">
      <c r="A10" s="99">
        <f>_xlfn.RANK.EQ(D10,D2:D100)</f>
        <v>9</v>
      </c>
      <c r="B10" s="99" t="s">
        <v>408</v>
      </c>
      <c r="C10" s="99"/>
      <c r="D10" s="97">
        <f t="shared" si="1"/>
        <v>1520</v>
      </c>
      <c r="E10" s="99"/>
      <c r="F10" s="99">
        <v>880.0</v>
      </c>
      <c r="G10" s="99"/>
      <c r="H10" s="99">
        <v>640.0</v>
      </c>
      <c r="I10" s="94" t="s">
        <v>25</v>
      </c>
    </row>
    <row r="11" ht="15.75" customHeight="1">
      <c r="A11" s="112">
        <f>_xlfn.RANK.EQ(D11,D2:D100)</f>
        <v>10</v>
      </c>
      <c r="B11" s="113" t="s">
        <v>409</v>
      </c>
      <c r="C11" s="112"/>
      <c r="D11" s="114">
        <f t="shared" si="1"/>
        <v>1360</v>
      </c>
      <c r="E11" s="113">
        <v>1360.0</v>
      </c>
      <c r="F11" s="112"/>
      <c r="G11" s="112"/>
      <c r="H11" s="112"/>
      <c r="I11" s="112"/>
    </row>
    <row r="12" ht="15.75" customHeight="1">
      <c r="A12" s="112">
        <f>_xlfn.RANK.EQ(D12,D2:D100)</f>
        <v>11</v>
      </c>
      <c r="B12" s="113" t="s">
        <v>410</v>
      </c>
      <c r="C12" s="112"/>
      <c r="D12" s="114">
        <f t="shared" si="1"/>
        <v>1120</v>
      </c>
      <c r="E12" s="113">
        <v>1120.0</v>
      </c>
      <c r="F12" s="112"/>
      <c r="G12" s="112"/>
      <c r="H12" s="112"/>
      <c r="I12" s="112"/>
    </row>
    <row r="13" ht="15.75" customHeight="1">
      <c r="A13" s="112">
        <f>_xlfn.RANK.EQ(D13,D2:D100)</f>
        <v>11</v>
      </c>
      <c r="B13" s="113" t="s">
        <v>411</v>
      </c>
      <c r="C13" s="112"/>
      <c r="D13" s="114">
        <f t="shared" si="1"/>
        <v>1120</v>
      </c>
      <c r="E13" s="113">
        <v>1120.0</v>
      </c>
      <c r="F13" s="112"/>
      <c r="G13" s="112"/>
      <c r="H13" s="112"/>
      <c r="I13" s="112"/>
    </row>
    <row r="14" ht="15.75" customHeight="1">
      <c r="A14" s="112">
        <f>_xlfn.RANK.EQ(D14,D2:D107)</f>
        <v>13</v>
      </c>
      <c r="B14" s="113" t="s">
        <v>412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112"/>
    </row>
    <row r="15" ht="15.75" customHeight="1">
      <c r="A15" s="112">
        <f>_xlfn.RANK.EQ(D15,D2:D106)</f>
        <v>13</v>
      </c>
      <c r="B15" s="113" t="s">
        <v>413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112"/>
    </row>
    <row r="16" ht="15.75" customHeight="1">
      <c r="A16" s="112">
        <f>_xlfn.RANK.EQ(D16,D2:D103)</f>
        <v>13</v>
      </c>
      <c r="B16" s="113" t="s">
        <v>414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112"/>
    </row>
    <row r="17" ht="15.75" customHeight="1">
      <c r="A17" s="112">
        <f>_xlfn.RANK.EQ(D17,D2:D101)</f>
        <v>13</v>
      </c>
      <c r="B17" s="113" t="s">
        <v>415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112"/>
    </row>
    <row r="18" ht="15.75" customHeight="1">
      <c r="A18" s="99">
        <f>_xlfn.RANK.EQ(D18,D2:D108)</f>
        <v>13</v>
      </c>
      <c r="B18" s="99" t="s">
        <v>416</v>
      </c>
      <c r="C18" s="99"/>
      <c r="D18" s="100">
        <f t="shared" si="1"/>
        <v>880</v>
      </c>
      <c r="E18" s="99"/>
      <c r="F18" s="99"/>
      <c r="G18" s="99"/>
      <c r="H18" s="99">
        <v>880.0</v>
      </c>
      <c r="I18" s="94" t="s">
        <v>25</v>
      </c>
    </row>
    <row r="19" ht="15.75" customHeight="1">
      <c r="A19" s="99">
        <f>_xlfn.RANK.EQ(D19,D2:D108)</f>
        <v>13</v>
      </c>
      <c r="B19" s="99" t="s">
        <v>417</v>
      </c>
      <c r="C19" s="99"/>
      <c r="D19" s="100">
        <f t="shared" si="1"/>
        <v>880</v>
      </c>
      <c r="E19" s="99"/>
      <c r="F19" s="99"/>
      <c r="G19" s="99">
        <v>880.0</v>
      </c>
      <c r="H19" s="99"/>
      <c r="I19" s="94" t="s">
        <v>25</v>
      </c>
    </row>
    <row r="20" ht="15.75" customHeight="1">
      <c r="A20" s="112">
        <f>_xlfn.RANK.EQ(D20,D2:D102)</f>
        <v>19</v>
      </c>
      <c r="B20" s="113" t="s">
        <v>418</v>
      </c>
      <c r="C20" s="112"/>
      <c r="D20" s="114">
        <f t="shared" si="1"/>
        <v>640</v>
      </c>
      <c r="E20" s="113">
        <v>640.0</v>
      </c>
      <c r="F20" s="112"/>
      <c r="G20" s="112"/>
      <c r="H20" s="112"/>
      <c r="I20" s="112"/>
    </row>
    <row r="21" ht="15.75" customHeight="1">
      <c r="A21" s="99">
        <f>_xlfn.RANK.EQ(D21,D2:D112)</f>
        <v>19</v>
      </c>
      <c r="B21" s="99" t="s">
        <v>419</v>
      </c>
      <c r="C21" s="99"/>
      <c r="D21" s="100">
        <f t="shared" si="1"/>
        <v>640</v>
      </c>
      <c r="E21" s="99"/>
      <c r="F21" s="99"/>
      <c r="G21" s="99"/>
      <c r="H21" s="99">
        <v>640.0</v>
      </c>
      <c r="I21" s="94" t="s">
        <v>25</v>
      </c>
    </row>
    <row r="22" ht="15.75" customHeight="1">
      <c r="A22" s="99">
        <f>_xlfn.RANK.EQ(D22,D2:D112)</f>
        <v>19</v>
      </c>
      <c r="B22" s="99" t="s">
        <v>420</v>
      </c>
      <c r="C22" s="99"/>
      <c r="D22" s="100">
        <f t="shared" si="1"/>
        <v>640</v>
      </c>
      <c r="E22" s="99"/>
      <c r="F22" s="99"/>
      <c r="G22" s="99"/>
      <c r="H22" s="99">
        <v>640.0</v>
      </c>
      <c r="I22" s="94" t="s">
        <v>25</v>
      </c>
    </row>
    <row r="23" ht="15.75" customHeight="1">
      <c r="A23" s="99">
        <f>_xlfn.RANK.EQ(D23,D2:D110)</f>
        <v>19</v>
      </c>
      <c r="B23" s="99" t="s">
        <v>421</v>
      </c>
      <c r="C23" s="99"/>
      <c r="D23" s="100">
        <f t="shared" si="1"/>
        <v>640</v>
      </c>
      <c r="E23" s="99"/>
      <c r="F23" s="99"/>
      <c r="G23" s="99"/>
      <c r="H23" s="99">
        <v>640.0</v>
      </c>
      <c r="I23" s="94" t="s">
        <v>25</v>
      </c>
    </row>
    <row r="24" ht="15.75" customHeight="1">
      <c r="A24" s="99">
        <f>_xlfn.RANK.EQ(D24,D2:D99)</f>
        <v>19</v>
      </c>
      <c r="B24" s="99" t="s">
        <v>422</v>
      </c>
      <c r="C24" s="99"/>
      <c r="D24" s="100">
        <f t="shared" si="1"/>
        <v>640</v>
      </c>
      <c r="E24" s="99"/>
      <c r="F24" s="99"/>
      <c r="G24" s="99"/>
      <c r="H24" s="99">
        <v>640.0</v>
      </c>
      <c r="I24" s="94" t="s">
        <v>25</v>
      </c>
    </row>
    <row r="25" ht="15.75" customHeight="1">
      <c r="A25" s="99">
        <f>_xlfn.RANK.EQ(D25,D2:D103)</f>
        <v>19</v>
      </c>
      <c r="B25" s="99" t="s">
        <v>423</v>
      </c>
      <c r="C25" s="99"/>
      <c r="D25" s="100">
        <f t="shared" si="1"/>
        <v>640</v>
      </c>
      <c r="E25" s="99"/>
      <c r="F25" s="99"/>
      <c r="G25" s="99">
        <v>640.0</v>
      </c>
      <c r="H25" s="99"/>
      <c r="I25" s="94" t="s">
        <v>25</v>
      </c>
    </row>
    <row r="26" ht="15.75" customHeight="1">
      <c r="A26" s="99">
        <f>_xlfn.RANK.EQ(D26,D2:D103)</f>
        <v>19</v>
      </c>
      <c r="B26" s="99" t="s">
        <v>424</v>
      </c>
      <c r="C26" s="99"/>
      <c r="D26" s="100">
        <f t="shared" si="1"/>
        <v>640</v>
      </c>
      <c r="E26" s="99"/>
      <c r="F26" s="99"/>
      <c r="G26" s="99">
        <v>640.0</v>
      </c>
      <c r="H26" s="99"/>
      <c r="I26" s="94" t="s">
        <v>25</v>
      </c>
    </row>
    <row r="27" ht="15.75" customHeight="1">
      <c r="A27" s="99">
        <f>_xlfn.RANK.EQ(D27,D2:D101)</f>
        <v>19</v>
      </c>
      <c r="B27" s="110" t="s">
        <v>425</v>
      </c>
      <c r="C27" s="99"/>
      <c r="D27" s="100">
        <f t="shared" si="1"/>
        <v>640</v>
      </c>
      <c r="E27" s="99"/>
      <c r="F27" s="99">
        <v>640.0</v>
      </c>
      <c r="G27" s="99"/>
      <c r="H27" s="99"/>
      <c r="I27" s="94" t="s">
        <v>25</v>
      </c>
    </row>
    <row r="28" ht="15.75" customHeight="1">
      <c r="A28" s="99">
        <f>_xlfn.RANK.EQ(D28,D2:D102)</f>
        <v>19</v>
      </c>
      <c r="B28" s="110" t="s">
        <v>426</v>
      </c>
      <c r="C28" s="99"/>
      <c r="D28" s="100">
        <f t="shared" si="1"/>
        <v>640</v>
      </c>
      <c r="E28" s="99"/>
      <c r="F28" s="99">
        <v>640.0</v>
      </c>
      <c r="G28" s="99"/>
      <c r="H28" s="99"/>
      <c r="I28" s="94" t="s">
        <v>25</v>
      </c>
    </row>
    <row r="29" ht="15.75" customHeight="1">
      <c r="A29" s="99">
        <f>_xlfn.RANK.EQ(D29,D2:D103)</f>
        <v>19</v>
      </c>
      <c r="B29" s="110" t="s">
        <v>427</v>
      </c>
      <c r="C29" s="99"/>
      <c r="D29" s="100">
        <f t="shared" si="1"/>
        <v>640</v>
      </c>
      <c r="E29" s="99"/>
      <c r="F29" s="99">
        <v>640.0</v>
      </c>
      <c r="G29" s="99"/>
      <c r="H29" s="99"/>
      <c r="I29" s="94" t="s">
        <v>25</v>
      </c>
    </row>
    <row r="30" ht="15.75" customHeight="1">
      <c r="A30" s="19"/>
      <c r="B30" s="19"/>
      <c r="C30" s="19"/>
      <c r="D30" s="46"/>
      <c r="E30" s="19"/>
      <c r="F30" s="19"/>
      <c r="G30" s="19"/>
      <c r="H30" s="19"/>
      <c r="I30" s="16"/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9.57"/>
    <col customWidth="1" min="10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96" t="s">
        <v>3</v>
      </c>
      <c r="G1" s="96" t="s">
        <v>5</v>
      </c>
      <c r="H1" s="96" t="s">
        <v>8</v>
      </c>
      <c r="I1" s="95" t="s">
        <v>101</v>
      </c>
    </row>
    <row r="2">
      <c r="A2" s="94">
        <f>_xlfn.RANK.EQ(D2,D2:D89)</f>
        <v>1</v>
      </c>
      <c r="B2" s="99" t="s">
        <v>428</v>
      </c>
      <c r="C2" s="99"/>
      <c r="D2" s="97">
        <f t="shared" ref="D2:D32" si="1">SUM(E2:H2)</f>
        <v>4800</v>
      </c>
      <c r="E2" s="99"/>
      <c r="F2" s="99">
        <v>1600.0</v>
      </c>
      <c r="G2" s="99">
        <v>1600.0</v>
      </c>
      <c r="H2" s="99">
        <v>1600.0</v>
      </c>
      <c r="I2" s="94" t="s">
        <v>31</v>
      </c>
    </row>
    <row r="3">
      <c r="A3" s="94">
        <f>_xlfn.RANK.EQ(D3,D2:D81)</f>
        <v>2</v>
      </c>
      <c r="B3" s="99" t="s">
        <v>429</v>
      </c>
      <c r="C3" s="99"/>
      <c r="D3" s="97">
        <f t="shared" si="1"/>
        <v>3840</v>
      </c>
      <c r="E3" s="99"/>
      <c r="F3" s="99">
        <v>1360.0</v>
      </c>
      <c r="G3" s="99">
        <v>1120.0</v>
      </c>
      <c r="H3" s="99">
        <v>1360.0</v>
      </c>
      <c r="I3" s="94" t="s">
        <v>31</v>
      </c>
    </row>
    <row r="4">
      <c r="A4" s="94">
        <f>_xlfn.RANK.EQ(D4,D1:D88)</f>
        <v>3</v>
      </c>
      <c r="B4" s="99" t="s">
        <v>430</v>
      </c>
      <c r="C4" s="99"/>
      <c r="D4" s="97">
        <f t="shared" si="1"/>
        <v>3600</v>
      </c>
      <c r="E4" s="99"/>
      <c r="F4" s="99">
        <v>1120.0</v>
      </c>
      <c r="G4" s="99">
        <v>1360.0</v>
      </c>
      <c r="H4" s="99">
        <v>1120.0</v>
      </c>
      <c r="I4" s="94" t="s">
        <v>31</v>
      </c>
    </row>
    <row r="5">
      <c r="A5" s="99">
        <f>_xlfn.RANK.EQ(D5,D2:D100)</f>
        <v>4</v>
      </c>
      <c r="B5" s="99" t="s">
        <v>431</v>
      </c>
      <c r="C5" s="99"/>
      <c r="D5" s="100">
        <f t="shared" si="1"/>
        <v>2640</v>
      </c>
      <c r="E5" s="99"/>
      <c r="F5" s="99">
        <v>880.0</v>
      </c>
      <c r="G5" s="99">
        <v>880.0</v>
      </c>
      <c r="H5" s="99">
        <v>880.0</v>
      </c>
      <c r="I5" s="94" t="s">
        <v>31</v>
      </c>
    </row>
    <row r="6">
      <c r="A6" s="94">
        <f>_xlfn.RANK.EQ(D6,D2:D91)</f>
        <v>5</v>
      </c>
      <c r="B6" s="99" t="s">
        <v>432</v>
      </c>
      <c r="C6" s="99"/>
      <c r="D6" s="97">
        <f t="shared" si="1"/>
        <v>2240</v>
      </c>
      <c r="E6" s="99"/>
      <c r="F6" s="99">
        <v>1120.0</v>
      </c>
      <c r="G6" s="99">
        <v>1120.0</v>
      </c>
      <c r="H6" s="99"/>
      <c r="I6" s="94" t="s">
        <v>31</v>
      </c>
    </row>
    <row r="7">
      <c r="A7" s="94">
        <f>_xlfn.RANK.EQ(D7,D2:D89)</f>
        <v>6</v>
      </c>
      <c r="B7" s="99" t="s">
        <v>433</v>
      </c>
      <c r="C7" s="99"/>
      <c r="D7" s="97">
        <f t="shared" si="1"/>
        <v>2000</v>
      </c>
      <c r="E7" s="99"/>
      <c r="F7" s="99">
        <v>880.0</v>
      </c>
      <c r="G7" s="99"/>
      <c r="H7" s="99">
        <v>1120.0</v>
      </c>
      <c r="I7" s="94" t="s">
        <v>31</v>
      </c>
    </row>
    <row r="8">
      <c r="A8" s="99">
        <f>_xlfn.RANK.EQ(D8,D1:D98)</f>
        <v>7</v>
      </c>
      <c r="B8" s="99" t="s">
        <v>434</v>
      </c>
      <c r="C8" s="99"/>
      <c r="D8" s="100">
        <f t="shared" si="1"/>
        <v>1760</v>
      </c>
      <c r="E8" s="99"/>
      <c r="F8" s="99"/>
      <c r="G8" s="99">
        <v>880.0</v>
      </c>
      <c r="H8" s="99">
        <v>880.0</v>
      </c>
      <c r="I8" s="94" t="s">
        <v>31</v>
      </c>
    </row>
    <row r="9">
      <c r="A9" s="99">
        <f>_xlfn.RANK.EQ(D9,D1:D98)</f>
        <v>7</v>
      </c>
      <c r="B9" s="99" t="s">
        <v>435</v>
      </c>
      <c r="C9" s="99"/>
      <c r="D9" s="100">
        <f t="shared" si="1"/>
        <v>1760</v>
      </c>
      <c r="E9" s="99"/>
      <c r="F9" s="99">
        <v>880.0</v>
      </c>
      <c r="G9" s="99"/>
      <c r="H9" s="99">
        <v>880.0</v>
      </c>
      <c r="I9" s="94" t="s">
        <v>31</v>
      </c>
    </row>
    <row r="10" ht="15.75" customHeight="1">
      <c r="A10" s="112">
        <f>_xlfn.RANK.EQ(D10,D2:D100)</f>
        <v>9</v>
      </c>
      <c r="B10" s="113" t="s">
        <v>400</v>
      </c>
      <c r="C10" s="112"/>
      <c r="D10" s="114">
        <f t="shared" si="1"/>
        <v>1600</v>
      </c>
      <c r="E10" s="113">
        <v>1600.0</v>
      </c>
      <c r="F10" s="112"/>
      <c r="G10" s="112"/>
      <c r="H10" s="112"/>
      <c r="I10" s="94" t="s">
        <v>31</v>
      </c>
    </row>
    <row r="11" ht="15.75" customHeight="1">
      <c r="A11" s="112">
        <f>_xlfn.RANK.EQ(D11,D2:D100)</f>
        <v>10</v>
      </c>
      <c r="B11" s="113" t="s">
        <v>436</v>
      </c>
      <c r="C11" s="112"/>
      <c r="D11" s="114">
        <f t="shared" si="1"/>
        <v>1360</v>
      </c>
      <c r="E11" s="113">
        <v>1360.0</v>
      </c>
      <c r="F11" s="112"/>
      <c r="G11" s="112"/>
      <c r="H11" s="112"/>
      <c r="I11" s="94" t="s">
        <v>31</v>
      </c>
    </row>
    <row r="12" ht="15.75" customHeight="1">
      <c r="A12" s="112">
        <f>_xlfn.RANK.EQ(D12,D2:D101)</f>
        <v>11</v>
      </c>
      <c r="B12" s="113" t="s">
        <v>401</v>
      </c>
      <c r="C12" s="112"/>
      <c r="D12" s="114">
        <f t="shared" si="1"/>
        <v>1120</v>
      </c>
      <c r="E12" s="113">
        <v>1120.0</v>
      </c>
      <c r="F12" s="112"/>
      <c r="G12" s="112"/>
      <c r="H12" s="112"/>
      <c r="I12" s="94" t="s">
        <v>31</v>
      </c>
    </row>
    <row r="13" ht="15.75" customHeight="1">
      <c r="A13" s="112">
        <f>_xlfn.RANK.EQ(D13,D2:D100)</f>
        <v>11</v>
      </c>
      <c r="B13" s="113" t="s">
        <v>437</v>
      </c>
      <c r="C13" s="112"/>
      <c r="D13" s="114">
        <f t="shared" si="1"/>
        <v>1120</v>
      </c>
      <c r="E13" s="113">
        <v>1120.0</v>
      </c>
      <c r="F13" s="112"/>
      <c r="G13" s="112"/>
      <c r="H13" s="112"/>
      <c r="I13" s="94" t="s">
        <v>31</v>
      </c>
    </row>
    <row r="14" ht="15.75" customHeight="1">
      <c r="A14" s="112">
        <f>_xlfn.RANK.EQ(D14,D2:D106)</f>
        <v>13</v>
      </c>
      <c r="B14" s="113" t="s">
        <v>438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4" t="s">
        <v>31</v>
      </c>
    </row>
    <row r="15" ht="15.75" customHeight="1">
      <c r="A15" s="112">
        <f>_xlfn.RANK.EQ(D15,D2:D103)</f>
        <v>13</v>
      </c>
      <c r="B15" s="113" t="s">
        <v>439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94" t="s">
        <v>31</v>
      </c>
    </row>
    <row r="16" ht="15.75" customHeight="1">
      <c r="A16" s="112">
        <f>_xlfn.RANK.EQ(D16,D2:D103)</f>
        <v>13</v>
      </c>
      <c r="B16" s="113" t="s">
        <v>402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4" t="s">
        <v>31</v>
      </c>
    </row>
    <row r="17" ht="15.75" customHeight="1">
      <c r="A17" s="112">
        <f>_xlfn.RANK.EQ(D17,D2:D100)</f>
        <v>13</v>
      </c>
      <c r="B17" s="113" t="s">
        <v>440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94" t="s">
        <v>31</v>
      </c>
    </row>
    <row r="18" ht="15.75" customHeight="1">
      <c r="A18" s="94">
        <f>_xlfn.RANK.EQ(D18,D2:D100)</f>
        <v>13</v>
      </c>
      <c r="B18" s="99" t="s">
        <v>441</v>
      </c>
      <c r="C18" s="99"/>
      <c r="D18" s="97">
        <f t="shared" si="1"/>
        <v>880</v>
      </c>
      <c r="E18" s="99"/>
      <c r="F18" s="99">
        <v>880.0</v>
      </c>
      <c r="G18" s="99"/>
      <c r="H18" s="99"/>
      <c r="I18" s="94" t="s">
        <v>31</v>
      </c>
    </row>
    <row r="19" ht="15.75" customHeight="1">
      <c r="A19" s="99">
        <f>_xlfn.RANK.EQ(D19,D2:D100)</f>
        <v>13</v>
      </c>
      <c r="B19" s="99" t="s">
        <v>442</v>
      </c>
      <c r="C19" s="99"/>
      <c r="D19" s="100">
        <f t="shared" si="1"/>
        <v>880</v>
      </c>
      <c r="E19" s="99"/>
      <c r="F19" s="99"/>
      <c r="G19" s="99"/>
      <c r="H19" s="99">
        <v>880.0</v>
      </c>
      <c r="I19" s="94" t="s">
        <v>31</v>
      </c>
    </row>
    <row r="20" ht="15.75" customHeight="1">
      <c r="A20" s="99">
        <f>_xlfn.RANK.EQ(D20,D2:D100)</f>
        <v>13</v>
      </c>
      <c r="B20" s="99" t="s">
        <v>443</v>
      </c>
      <c r="C20" s="99"/>
      <c r="D20" s="100">
        <f t="shared" si="1"/>
        <v>880</v>
      </c>
      <c r="E20" s="99"/>
      <c r="F20" s="99"/>
      <c r="G20" s="99">
        <v>880.0</v>
      </c>
      <c r="H20" s="99"/>
      <c r="I20" s="94" t="s">
        <v>31</v>
      </c>
    </row>
    <row r="21" ht="15.75" customHeight="1">
      <c r="A21" s="99">
        <f>_xlfn.RANK.EQ(D21,D2:D100)</f>
        <v>13</v>
      </c>
      <c r="B21" s="99" t="s">
        <v>444</v>
      </c>
      <c r="C21" s="99"/>
      <c r="D21" s="100">
        <f t="shared" si="1"/>
        <v>880</v>
      </c>
      <c r="E21" s="99"/>
      <c r="F21" s="99"/>
      <c r="G21" s="99">
        <v>880.0</v>
      </c>
      <c r="H21" s="99"/>
      <c r="I21" s="94" t="s">
        <v>31</v>
      </c>
    </row>
    <row r="22" ht="15.75" customHeight="1">
      <c r="A22" s="112">
        <f>_xlfn.RANK.EQ(D22,D6:D195)</f>
        <v>17</v>
      </c>
      <c r="B22" s="113" t="s">
        <v>445</v>
      </c>
      <c r="C22" s="112"/>
      <c r="D22" s="114">
        <f t="shared" si="1"/>
        <v>640</v>
      </c>
      <c r="E22" s="113">
        <v>640.0</v>
      </c>
      <c r="F22" s="112"/>
      <c r="G22" s="112"/>
      <c r="H22" s="112"/>
      <c r="I22" s="94" t="s">
        <v>31</v>
      </c>
    </row>
    <row r="23" ht="15.75" customHeight="1">
      <c r="A23" s="112">
        <f>_xlfn.RANK.EQ(D23,D6:D196)</f>
        <v>17</v>
      </c>
      <c r="B23" s="113" t="s">
        <v>446</v>
      </c>
      <c r="C23" s="112"/>
      <c r="D23" s="114">
        <f t="shared" si="1"/>
        <v>640</v>
      </c>
      <c r="E23" s="113">
        <v>640.0</v>
      </c>
      <c r="F23" s="112"/>
      <c r="G23" s="112"/>
      <c r="H23" s="112"/>
      <c r="I23" s="94" t="s">
        <v>31</v>
      </c>
    </row>
    <row r="24" ht="15.75" customHeight="1">
      <c r="A24" s="112">
        <f>_xlfn.RANK.EQ(D24,D6:D197)</f>
        <v>17</v>
      </c>
      <c r="B24" s="113" t="s">
        <v>447</v>
      </c>
      <c r="C24" s="112"/>
      <c r="D24" s="114">
        <f t="shared" si="1"/>
        <v>640</v>
      </c>
      <c r="E24" s="113">
        <v>640.0</v>
      </c>
      <c r="F24" s="112"/>
      <c r="G24" s="112"/>
      <c r="H24" s="112"/>
      <c r="I24" s="94" t="s">
        <v>31</v>
      </c>
    </row>
    <row r="25" ht="15.75" customHeight="1">
      <c r="A25" s="112">
        <f>_xlfn.RANK.EQ(D25,D6:D198)</f>
        <v>17</v>
      </c>
      <c r="B25" s="113" t="s">
        <v>448</v>
      </c>
      <c r="C25" s="112"/>
      <c r="D25" s="114">
        <f t="shared" si="1"/>
        <v>640</v>
      </c>
      <c r="E25" s="113">
        <v>640.0</v>
      </c>
      <c r="F25" s="112"/>
      <c r="G25" s="112"/>
      <c r="H25" s="112"/>
      <c r="I25" s="94" t="s">
        <v>31</v>
      </c>
    </row>
    <row r="26" ht="15.75" customHeight="1">
      <c r="A26" s="112">
        <f>_xlfn.RANK.EQ(D26,D6:D199)</f>
        <v>17</v>
      </c>
      <c r="B26" s="113" t="s">
        <v>449</v>
      </c>
      <c r="C26" s="112"/>
      <c r="D26" s="114">
        <f t="shared" si="1"/>
        <v>640</v>
      </c>
      <c r="E26" s="113">
        <v>640.0</v>
      </c>
      <c r="F26" s="112"/>
      <c r="G26" s="112"/>
      <c r="H26" s="112"/>
      <c r="I26" s="94" t="s">
        <v>31</v>
      </c>
    </row>
    <row r="27" ht="15.75" customHeight="1">
      <c r="A27" s="99">
        <f>_xlfn.RANK.EQ(D27,D2:D114)</f>
        <v>21</v>
      </c>
      <c r="B27" s="99" t="s">
        <v>450</v>
      </c>
      <c r="C27" s="99"/>
      <c r="D27" s="100">
        <f t="shared" si="1"/>
        <v>640</v>
      </c>
      <c r="E27" s="99"/>
      <c r="F27" s="99"/>
      <c r="G27" s="99"/>
      <c r="H27" s="99">
        <v>640.0</v>
      </c>
      <c r="I27" s="94" t="s">
        <v>31</v>
      </c>
    </row>
    <row r="28" ht="15.75" customHeight="1">
      <c r="A28" s="99">
        <f>_xlfn.RANK.EQ(D28,D2:D201)</f>
        <v>21</v>
      </c>
      <c r="B28" s="99" t="s">
        <v>451</v>
      </c>
      <c r="C28" s="99"/>
      <c r="D28" s="100">
        <f t="shared" si="1"/>
        <v>640</v>
      </c>
      <c r="E28" s="99"/>
      <c r="F28" s="99"/>
      <c r="G28" s="99"/>
      <c r="H28" s="99">
        <v>640.0</v>
      </c>
      <c r="I28" s="94" t="s">
        <v>31</v>
      </c>
    </row>
    <row r="29" ht="15.75" customHeight="1">
      <c r="A29" s="99">
        <f>_xlfn.RANK.EQ(D29,D2:D202)</f>
        <v>21</v>
      </c>
      <c r="B29" s="99" t="s">
        <v>452</v>
      </c>
      <c r="C29" s="99"/>
      <c r="D29" s="100">
        <f t="shared" si="1"/>
        <v>640</v>
      </c>
      <c r="E29" s="99"/>
      <c r="F29" s="99"/>
      <c r="G29" s="99"/>
      <c r="H29" s="99">
        <v>640.0</v>
      </c>
      <c r="I29" s="94" t="s">
        <v>31</v>
      </c>
    </row>
    <row r="30" ht="15.75" customHeight="1">
      <c r="A30" s="99">
        <f>_xlfn.RANK.EQ(D30,D2:D201)</f>
        <v>21</v>
      </c>
      <c r="B30" s="99" t="s">
        <v>453</v>
      </c>
      <c r="C30" s="99"/>
      <c r="D30" s="100">
        <f t="shared" si="1"/>
        <v>640</v>
      </c>
      <c r="E30" s="99"/>
      <c r="F30" s="99"/>
      <c r="G30" s="99">
        <v>640.0</v>
      </c>
      <c r="H30" s="99"/>
      <c r="I30" s="94" t="s">
        <v>31</v>
      </c>
    </row>
    <row r="31" ht="15.75" customHeight="1">
      <c r="A31" s="99">
        <f>_xlfn.RANK.EQ(D31,D2:D202)</f>
        <v>21</v>
      </c>
      <c r="B31" s="99" t="s">
        <v>454</v>
      </c>
      <c r="C31" s="99"/>
      <c r="D31" s="100">
        <f t="shared" si="1"/>
        <v>640</v>
      </c>
      <c r="E31" s="99"/>
      <c r="F31" s="99"/>
      <c r="G31" s="99">
        <v>640.0</v>
      </c>
      <c r="H31" s="99"/>
      <c r="I31" s="94" t="s">
        <v>31</v>
      </c>
    </row>
    <row r="32" ht="15.75" customHeight="1">
      <c r="A32" s="99">
        <f>_xlfn.RANK.EQ(D32,D2:D205)</f>
        <v>21</v>
      </c>
      <c r="B32" s="99" t="s">
        <v>455</v>
      </c>
      <c r="C32" s="99"/>
      <c r="D32" s="100">
        <f t="shared" si="1"/>
        <v>640</v>
      </c>
      <c r="E32" s="99"/>
      <c r="F32" s="99">
        <v>640.0</v>
      </c>
      <c r="G32" s="99"/>
      <c r="H32" s="99"/>
      <c r="I32" s="94" t="s">
        <v>31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9.86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456</v>
      </c>
      <c r="C2" s="99"/>
      <c r="D2" s="97">
        <f t="shared" ref="D2:D25" si="1">SUM(E2:H2)</f>
        <v>5200</v>
      </c>
      <c r="E2" s="110">
        <v>1360.0</v>
      </c>
      <c r="F2" s="99">
        <v>1360.0</v>
      </c>
      <c r="G2" s="99">
        <v>1120.0</v>
      </c>
      <c r="H2" s="99">
        <v>1360.0</v>
      </c>
      <c r="I2" s="94" t="s">
        <v>37</v>
      </c>
    </row>
    <row r="3">
      <c r="A3" s="99">
        <f>_xlfn.RANK.EQ(D3,D2:D84)</f>
        <v>2</v>
      </c>
      <c r="B3" s="99" t="s">
        <v>457</v>
      </c>
      <c r="C3" s="99"/>
      <c r="D3" s="97">
        <f t="shared" si="1"/>
        <v>4800</v>
      </c>
      <c r="E3" s="99"/>
      <c r="F3" s="99">
        <v>1600.0</v>
      </c>
      <c r="G3" s="99">
        <v>1600.0</v>
      </c>
      <c r="H3" s="99">
        <v>1600.0</v>
      </c>
      <c r="I3" s="94" t="s">
        <v>37</v>
      </c>
    </row>
    <row r="4">
      <c r="A4" s="99">
        <f>_xlfn.RANK.EQ(D4,D1:D84)</f>
        <v>3</v>
      </c>
      <c r="B4" s="99" t="s">
        <v>458</v>
      </c>
      <c r="C4" s="99"/>
      <c r="D4" s="97">
        <f t="shared" si="1"/>
        <v>3360</v>
      </c>
      <c r="E4" s="99"/>
      <c r="F4" s="99">
        <v>880.0</v>
      </c>
      <c r="G4" s="99">
        <v>1360.0</v>
      </c>
      <c r="H4" s="99">
        <v>1120.0</v>
      </c>
      <c r="I4" s="94" t="s">
        <v>37</v>
      </c>
    </row>
    <row r="5">
      <c r="A5" s="99">
        <f>_xlfn.RANK.EQ(D5,D1:D95)</f>
        <v>4</v>
      </c>
      <c r="B5" s="99" t="s">
        <v>459</v>
      </c>
      <c r="C5" s="99"/>
      <c r="D5" s="100">
        <f t="shared" si="1"/>
        <v>2400</v>
      </c>
      <c r="E5" s="99"/>
      <c r="F5" s="99">
        <v>880.0</v>
      </c>
      <c r="G5" s="99">
        <v>640.0</v>
      </c>
      <c r="H5" s="99">
        <v>880.0</v>
      </c>
      <c r="I5" s="94" t="s">
        <v>37</v>
      </c>
    </row>
    <row r="6">
      <c r="A6" s="94">
        <f>_xlfn.RANK.EQ(D6,D3:D88)</f>
        <v>4</v>
      </c>
      <c r="B6" s="119" t="s">
        <v>460</v>
      </c>
      <c r="C6" s="94"/>
      <c r="D6" s="97">
        <f t="shared" si="1"/>
        <v>2240</v>
      </c>
      <c r="E6" s="98"/>
      <c r="F6" s="94">
        <v>1120.0</v>
      </c>
      <c r="G6" s="94">
        <v>1120.0</v>
      </c>
      <c r="H6" s="94"/>
      <c r="I6" s="94" t="s">
        <v>37</v>
      </c>
    </row>
    <row r="7">
      <c r="A7" s="99">
        <f>_xlfn.RANK.EQ(D7,D2:D96)</f>
        <v>6</v>
      </c>
      <c r="B7" s="99" t="s">
        <v>461</v>
      </c>
      <c r="C7" s="99"/>
      <c r="D7" s="97">
        <f t="shared" si="1"/>
        <v>2000</v>
      </c>
      <c r="E7" s="110">
        <v>880.0</v>
      </c>
      <c r="F7" s="99"/>
      <c r="G7" s="99">
        <v>1120.0</v>
      </c>
      <c r="H7" s="99"/>
      <c r="I7" s="94" t="s">
        <v>37</v>
      </c>
    </row>
    <row r="8">
      <c r="A8" s="99">
        <f>_xlfn.RANK.EQ(D8,D2:D100)</f>
        <v>6</v>
      </c>
      <c r="B8" s="99" t="s">
        <v>462</v>
      </c>
      <c r="C8" s="99"/>
      <c r="D8" s="100">
        <f t="shared" si="1"/>
        <v>2000</v>
      </c>
      <c r="E8" s="110">
        <v>1120.0</v>
      </c>
      <c r="F8" s="99"/>
      <c r="G8" s="99">
        <v>880.0</v>
      </c>
      <c r="H8" s="99"/>
      <c r="I8" s="94" t="s">
        <v>37</v>
      </c>
    </row>
    <row r="9">
      <c r="A9" s="99">
        <f>_xlfn.RANK.EQ(D9,D1:D84)</f>
        <v>8</v>
      </c>
      <c r="B9" s="99" t="s">
        <v>463</v>
      </c>
      <c r="C9" s="99"/>
      <c r="D9" s="100">
        <f t="shared" si="1"/>
        <v>1760</v>
      </c>
      <c r="E9" s="99"/>
      <c r="F9" s="99">
        <v>880.0</v>
      </c>
      <c r="G9" s="99">
        <v>880.0</v>
      </c>
      <c r="H9" s="99"/>
      <c r="I9" s="94" t="s">
        <v>37</v>
      </c>
    </row>
    <row r="10" ht="15.75" customHeight="1">
      <c r="A10" s="112">
        <f>_xlfn.RANK.EQ(D10,D2:D100)</f>
        <v>9</v>
      </c>
      <c r="B10" s="113" t="s">
        <v>464</v>
      </c>
      <c r="C10" s="112"/>
      <c r="D10" s="100">
        <f t="shared" si="1"/>
        <v>1600</v>
      </c>
      <c r="E10" s="113">
        <v>1600.0</v>
      </c>
      <c r="F10" s="112"/>
      <c r="G10" s="112"/>
      <c r="H10" s="112"/>
      <c r="I10" s="94" t="s">
        <v>37</v>
      </c>
    </row>
    <row r="11" ht="15.75" customHeight="1">
      <c r="A11" s="99">
        <f>_xlfn.RANK.EQ(D11,D2:D90)</f>
        <v>10</v>
      </c>
      <c r="B11" s="99" t="s">
        <v>465</v>
      </c>
      <c r="C11" s="99"/>
      <c r="D11" s="100">
        <f t="shared" si="1"/>
        <v>1520</v>
      </c>
      <c r="E11" s="99"/>
      <c r="F11" s="99"/>
      <c r="G11" s="99">
        <v>880.0</v>
      </c>
      <c r="H11" s="99">
        <v>640.0</v>
      </c>
      <c r="I11" s="94" t="s">
        <v>37</v>
      </c>
    </row>
    <row r="12" ht="15.75" customHeight="1">
      <c r="A12" s="99">
        <f>_xlfn.RANK.EQ(D12,D2:D85)</f>
        <v>10</v>
      </c>
      <c r="B12" s="99" t="s">
        <v>466</v>
      </c>
      <c r="C12" s="99"/>
      <c r="D12" s="100">
        <f t="shared" si="1"/>
        <v>1520</v>
      </c>
      <c r="E12" s="99"/>
      <c r="F12" s="99"/>
      <c r="G12" s="99">
        <v>880.0</v>
      </c>
      <c r="H12" s="99">
        <v>640.0</v>
      </c>
      <c r="I12" s="94" t="s">
        <v>37</v>
      </c>
    </row>
    <row r="13" ht="15.75" customHeight="1">
      <c r="A13" s="99">
        <f>_xlfn.RANK.EQ(D13,D2:D97)</f>
        <v>10</v>
      </c>
      <c r="B13" s="99" t="s">
        <v>467</v>
      </c>
      <c r="C13" s="99"/>
      <c r="D13" s="100">
        <f t="shared" si="1"/>
        <v>1520</v>
      </c>
      <c r="E13" s="99"/>
      <c r="F13" s="99">
        <v>640.0</v>
      </c>
      <c r="G13" s="99"/>
      <c r="H13" s="99">
        <v>880.0</v>
      </c>
      <c r="I13" s="94" t="s">
        <v>37</v>
      </c>
    </row>
    <row r="14" ht="15.75" customHeight="1">
      <c r="A14" s="99">
        <f>_xlfn.RANK.EQ(D14,D2:D100)</f>
        <v>13</v>
      </c>
      <c r="B14" s="99" t="s">
        <v>468</v>
      </c>
      <c r="C14" s="99"/>
      <c r="D14" s="100">
        <f t="shared" si="1"/>
        <v>1280</v>
      </c>
      <c r="E14" s="99"/>
      <c r="F14" s="99"/>
      <c r="G14" s="99">
        <v>640.0</v>
      </c>
      <c r="H14" s="99">
        <v>640.0</v>
      </c>
      <c r="I14" s="94" t="s">
        <v>37</v>
      </c>
    </row>
    <row r="15" ht="15.75" customHeight="1">
      <c r="A15" s="112">
        <f>_xlfn.RANK.EQ(D15,D2:D100)</f>
        <v>14</v>
      </c>
      <c r="B15" s="113" t="s">
        <v>469</v>
      </c>
      <c r="C15" s="112"/>
      <c r="D15" s="100">
        <f t="shared" si="1"/>
        <v>1120</v>
      </c>
      <c r="E15" s="113">
        <v>1120.0</v>
      </c>
      <c r="F15" s="112"/>
      <c r="G15" s="112"/>
      <c r="H15" s="112"/>
      <c r="I15" s="94" t="s">
        <v>37</v>
      </c>
    </row>
    <row r="16" ht="15.75" customHeight="1">
      <c r="A16" s="99">
        <f>_xlfn.RANK.EQ(D16,D2:D100)</f>
        <v>14</v>
      </c>
      <c r="B16" s="99" t="s">
        <v>470</v>
      </c>
      <c r="C16" s="99"/>
      <c r="D16" s="100">
        <f t="shared" si="1"/>
        <v>1120</v>
      </c>
      <c r="E16" s="99"/>
      <c r="F16" s="99">
        <v>1120.0</v>
      </c>
      <c r="G16" s="99"/>
      <c r="H16" s="99"/>
      <c r="I16" s="94" t="s">
        <v>37</v>
      </c>
    </row>
    <row r="17" ht="15.75" customHeight="1">
      <c r="A17" s="112">
        <f>_xlfn.RANK.EQ(D17,D2:D103)</f>
        <v>16</v>
      </c>
      <c r="B17" s="113" t="s">
        <v>471</v>
      </c>
      <c r="C17" s="112"/>
      <c r="D17" s="100">
        <f t="shared" si="1"/>
        <v>880</v>
      </c>
      <c r="E17" s="113">
        <v>880.0</v>
      </c>
      <c r="F17" s="112"/>
      <c r="G17" s="112"/>
      <c r="H17" s="112"/>
      <c r="I17" s="94" t="s">
        <v>37</v>
      </c>
    </row>
    <row r="18" ht="15.75" customHeight="1">
      <c r="A18" s="112">
        <f>_xlfn.RANK.EQ(D18,D2:D102)</f>
        <v>16</v>
      </c>
      <c r="B18" s="113" t="s">
        <v>472</v>
      </c>
      <c r="C18" s="112"/>
      <c r="D18" s="100">
        <f t="shared" si="1"/>
        <v>880</v>
      </c>
      <c r="E18" s="113">
        <v>880.0</v>
      </c>
      <c r="F18" s="112"/>
      <c r="G18" s="112"/>
      <c r="H18" s="112"/>
      <c r="I18" s="94" t="s">
        <v>37</v>
      </c>
    </row>
    <row r="19" ht="15.75" customHeight="1">
      <c r="A19" s="112">
        <f>_xlfn.RANK.EQ(D19,D2:D208)</f>
        <v>16</v>
      </c>
      <c r="B19" s="113" t="s">
        <v>473</v>
      </c>
      <c r="C19" s="112"/>
      <c r="D19" s="100">
        <f t="shared" si="1"/>
        <v>880</v>
      </c>
      <c r="E19" s="113">
        <v>880.0</v>
      </c>
      <c r="F19" s="112"/>
      <c r="G19" s="112"/>
      <c r="H19" s="112"/>
      <c r="I19" s="94" t="s">
        <v>37</v>
      </c>
    </row>
    <row r="20" ht="15.75" customHeight="1">
      <c r="A20" s="99">
        <f>_xlfn.RANK.EQ(D20,D2:D103)</f>
        <v>16</v>
      </c>
      <c r="B20" s="99" t="s">
        <v>474</v>
      </c>
      <c r="C20" s="99"/>
      <c r="D20" s="100">
        <f t="shared" si="1"/>
        <v>880</v>
      </c>
      <c r="E20" s="99"/>
      <c r="F20" s="99"/>
      <c r="G20" s="99"/>
      <c r="H20" s="99">
        <v>880.0</v>
      </c>
      <c r="I20" s="94" t="s">
        <v>37</v>
      </c>
    </row>
    <row r="21" ht="15.75" customHeight="1">
      <c r="A21" s="99">
        <f>_xlfn.RANK.EQ(D21,D2:D102)</f>
        <v>16</v>
      </c>
      <c r="B21" s="99" t="s">
        <v>475</v>
      </c>
      <c r="C21" s="99"/>
      <c r="D21" s="100">
        <f t="shared" si="1"/>
        <v>880</v>
      </c>
      <c r="E21" s="99"/>
      <c r="F21" s="99"/>
      <c r="G21" s="99"/>
      <c r="H21" s="99">
        <v>880.0</v>
      </c>
      <c r="I21" s="94" t="s">
        <v>37</v>
      </c>
    </row>
    <row r="22" ht="15.75" customHeight="1">
      <c r="A22" s="99">
        <f>_xlfn.RANK.EQ(D22,D2:D98)</f>
        <v>16</v>
      </c>
      <c r="B22" s="99" t="s">
        <v>476</v>
      </c>
      <c r="C22" s="99"/>
      <c r="D22" s="100">
        <f t="shared" si="1"/>
        <v>880</v>
      </c>
      <c r="E22" s="99"/>
      <c r="F22" s="99">
        <v>880.0</v>
      </c>
      <c r="G22" s="99"/>
      <c r="H22" s="99"/>
      <c r="I22" s="94" t="s">
        <v>37</v>
      </c>
    </row>
    <row r="23" ht="15.75" customHeight="1">
      <c r="A23" s="112">
        <f>_xlfn.RANK.EQ(D23,D2:D212)</f>
        <v>22</v>
      </c>
      <c r="B23" s="113" t="s">
        <v>477</v>
      </c>
      <c r="C23" s="112"/>
      <c r="D23" s="100">
        <f t="shared" si="1"/>
        <v>640</v>
      </c>
      <c r="E23" s="113">
        <v>640.0</v>
      </c>
      <c r="F23" s="112"/>
      <c r="G23" s="112"/>
      <c r="H23" s="112"/>
      <c r="I23" s="94" t="s">
        <v>37</v>
      </c>
    </row>
    <row r="24" ht="15.75" customHeight="1">
      <c r="A24" s="99">
        <f>_xlfn.RANK.EQ(D24,D2:D213)</f>
        <v>22</v>
      </c>
      <c r="B24" s="99" t="s">
        <v>478</v>
      </c>
      <c r="C24" s="99"/>
      <c r="D24" s="100">
        <f t="shared" si="1"/>
        <v>640</v>
      </c>
      <c r="E24" s="99"/>
      <c r="F24" s="99"/>
      <c r="G24" s="99"/>
      <c r="H24" s="99">
        <v>640.0</v>
      </c>
      <c r="I24" s="94" t="s">
        <v>37</v>
      </c>
    </row>
    <row r="25" ht="15.75" customHeight="1">
      <c r="A25" s="99">
        <f>_xlfn.RANK.EQ(D25,D2:D214)</f>
        <v>22</v>
      </c>
      <c r="B25" s="99" t="s">
        <v>479</v>
      </c>
      <c r="C25" s="99"/>
      <c r="D25" s="100">
        <f t="shared" si="1"/>
        <v>640</v>
      </c>
      <c r="E25" s="99"/>
      <c r="F25" s="99">
        <v>640.0</v>
      </c>
      <c r="G25" s="99"/>
      <c r="H25" s="99"/>
      <c r="I25" s="94" t="s">
        <v>37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36.0"/>
    <col customWidth="1" min="4" max="22" width="8.71"/>
  </cols>
  <sheetData>
    <row r="1" ht="14.25" customHeight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480</v>
      </c>
      <c r="C2" s="99"/>
      <c r="D2" s="100">
        <f t="shared" ref="D2:D25" si="1">SUM(E2:H2)</f>
        <v>5200</v>
      </c>
      <c r="E2" s="110">
        <v>1360.0</v>
      </c>
      <c r="F2" s="99">
        <v>1360.0</v>
      </c>
      <c r="G2" s="99">
        <v>1360.0</v>
      </c>
      <c r="H2" s="99">
        <v>1120.0</v>
      </c>
      <c r="I2" s="94" t="s">
        <v>43</v>
      </c>
    </row>
    <row r="3">
      <c r="A3" s="99">
        <f>_xlfn.RANK.EQ(D3,D2:D87)</f>
        <v>2</v>
      </c>
      <c r="B3" s="99" t="s">
        <v>481</v>
      </c>
      <c r="C3" s="99"/>
      <c r="D3" s="97">
        <f t="shared" si="1"/>
        <v>4800</v>
      </c>
      <c r="E3" s="99"/>
      <c r="F3" s="99">
        <v>1600.0</v>
      </c>
      <c r="G3" s="99">
        <v>1600.0</v>
      </c>
      <c r="H3" s="99">
        <v>1600.0</v>
      </c>
      <c r="I3" s="94" t="s">
        <v>43</v>
      </c>
    </row>
    <row r="4">
      <c r="A4" s="99">
        <f>_xlfn.RANK.EQ(D4,D1:D90)</f>
        <v>3</v>
      </c>
      <c r="B4" s="99" t="s">
        <v>482</v>
      </c>
      <c r="C4" s="99"/>
      <c r="D4" s="97">
        <f t="shared" si="1"/>
        <v>2480</v>
      </c>
      <c r="E4" s="99"/>
      <c r="F4" s="99"/>
      <c r="G4" s="99">
        <v>1120.0</v>
      </c>
      <c r="H4" s="99">
        <v>1360.0</v>
      </c>
      <c r="I4" s="94" t="s">
        <v>43</v>
      </c>
    </row>
    <row r="5">
      <c r="A5" s="99">
        <f>_xlfn.RANK.EQ(D5,D2:D93)</f>
        <v>4</v>
      </c>
      <c r="B5" s="99" t="s">
        <v>483</v>
      </c>
      <c r="C5" s="99"/>
      <c r="D5" s="97">
        <f t="shared" si="1"/>
        <v>2240</v>
      </c>
      <c r="E5" s="99"/>
      <c r="F5" s="99">
        <v>1120.0</v>
      </c>
      <c r="G5" s="99">
        <v>1120.0</v>
      </c>
      <c r="H5" s="99"/>
      <c r="I5" s="94" t="s">
        <v>43</v>
      </c>
    </row>
    <row r="6">
      <c r="A6" s="99">
        <f>_xlfn.RANK.EQ(D6,D1:D85)</f>
        <v>5</v>
      </c>
      <c r="B6" s="99" t="s">
        <v>484</v>
      </c>
      <c r="C6" s="99"/>
      <c r="D6" s="100">
        <f t="shared" si="1"/>
        <v>2000</v>
      </c>
      <c r="E6" s="99"/>
      <c r="F6" s="99">
        <v>1120.0</v>
      </c>
      <c r="G6" s="99"/>
      <c r="H6" s="99">
        <v>880.0</v>
      </c>
      <c r="I6" s="94" t="s">
        <v>43</v>
      </c>
    </row>
    <row r="7">
      <c r="A7" s="99">
        <f>_xlfn.RANK.EQ(D7,D1:D97)</f>
        <v>6</v>
      </c>
      <c r="B7" s="99" t="s">
        <v>485</v>
      </c>
      <c r="C7" s="99"/>
      <c r="D7" s="100">
        <f t="shared" si="1"/>
        <v>1760</v>
      </c>
      <c r="E7" s="99"/>
      <c r="F7" s="99"/>
      <c r="G7" s="99">
        <v>880.0</v>
      </c>
      <c r="H7" s="99">
        <v>880.0</v>
      </c>
      <c r="I7" s="94" t="s">
        <v>43</v>
      </c>
    </row>
    <row r="8">
      <c r="A8" s="112">
        <f>_xlfn.RANK.EQ(D8,D2:D100)</f>
        <v>7</v>
      </c>
      <c r="B8" s="113" t="s">
        <v>486</v>
      </c>
      <c r="C8" s="112"/>
      <c r="D8" s="114">
        <f t="shared" si="1"/>
        <v>1600</v>
      </c>
      <c r="E8" s="113">
        <v>1600.0</v>
      </c>
      <c r="F8" s="112"/>
      <c r="G8" s="112"/>
      <c r="H8" s="112"/>
      <c r="I8" s="99" t="s">
        <v>43</v>
      </c>
    </row>
    <row r="9" ht="15.75" customHeight="1">
      <c r="A9" s="99">
        <f>_xlfn.RANK.EQ(D9,D2:D100)</f>
        <v>8</v>
      </c>
      <c r="B9" s="99" t="s">
        <v>487</v>
      </c>
      <c r="C9" s="99"/>
      <c r="D9" s="100">
        <f t="shared" si="1"/>
        <v>1280</v>
      </c>
      <c r="E9" s="99"/>
      <c r="F9" s="99"/>
      <c r="G9" s="99">
        <v>640.0</v>
      </c>
      <c r="H9" s="99">
        <v>640.0</v>
      </c>
      <c r="I9" s="94" t="s">
        <v>43</v>
      </c>
    </row>
    <row r="10" ht="15.75" customHeight="1">
      <c r="A10" s="112">
        <f>_xlfn.RANK.EQ(D10,D2:D101)</f>
        <v>9</v>
      </c>
      <c r="B10" s="113" t="s">
        <v>488</v>
      </c>
      <c r="C10" s="112"/>
      <c r="D10" s="114">
        <f t="shared" si="1"/>
        <v>1120</v>
      </c>
      <c r="E10" s="113">
        <v>1120.0</v>
      </c>
      <c r="F10" s="112"/>
      <c r="G10" s="112"/>
      <c r="H10" s="112"/>
      <c r="I10" s="99" t="s">
        <v>43</v>
      </c>
    </row>
    <row r="11" ht="15.75" customHeight="1">
      <c r="A11" s="112">
        <f>_xlfn.RANK.EQ(D11,D2:D100)</f>
        <v>9</v>
      </c>
      <c r="B11" s="113" t="s">
        <v>489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43</v>
      </c>
    </row>
    <row r="12" ht="15.75" customHeight="1">
      <c r="A12" s="99">
        <f>_xlfn.RANK.EQ(D12,D2:D100)</f>
        <v>9</v>
      </c>
      <c r="B12" s="99" t="s">
        <v>490</v>
      </c>
      <c r="C12" s="99"/>
      <c r="D12" s="100">
        <f t="shared" si="1"/>
        <v>1120</v>
      </c>
      <c r="E12" s="99"/>
      <c r="F12" s="99"/>
      <c r="G12" s="99"/>
      <c r="H12" s="99">
        <v>1120.0</v>
      </c>
      <c r="I12" s="99" t="s">
        <v>43</v>
      </c>
    </row>
    <row r="13" ht="15.75" customHeight="1">
      <c r="A13" s="112">
        <f>_xlfn.RANK.EQ(D13,D2:D103)</f>
        <v>12</v>
      </c>
      <c r="B13" s="113" t="s">
        <v>491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43</v>
      </c>
    </row>
    <row r="14" ht="15.75" customHeight="1">
      <c r="A14" s="112">
        <f>_xlfn.RANK.EQ(D14,D2:D102)</f>
        <v>12</v>
      </c>
      <c r="B14" s="113" t="s">
        <v>492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9" t="s">
        <v>43</v>
      </c>
    </row>
    <row r="15" ht="15.75" customHeight="1">
      <c r="A15" s="112">
        <f>_xlfn.RANK.EQ(D15,D2:D102)</f>
        <v>12</v>
      </c>
      <c r="B15" s="113" t="s">
        <v>459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94" t="s">
        <v>43</v>
      </c>
    </row>
    <row r="16" ht="15.75" customHeight="1">
      <c r="A16" s="112">
        <f>_xlfn.RANK.EQ(D16,D2:D101)</f>
        <v>12</v>
      </c>
      <c r="B16" s="113" t="s">
        <v>493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9" t="s">
        <v>43</v>
      </c>
    </row>
    <row r="17" ht="15.75" customHeight="1">
      <c r="A17" s="99">
        <f>_xlfn.RANK.EQ(D17,D2:D105)</f>
        <v>12</v>
      </c>
      <c r="B17" s="99" t="s">
        <v>494</v>
      </c>
      <c r="C17" s="99"/>
      <c r="D17" s="100">
        <f t="shared" si="1"/>
        <v>880</v>
      </c>
      <c r="E17" s="99"/>
      <c r="F17" s="99"/>
      <c r="G17" s="99"/>
      <c r="H17" s="99">
        <v>880.0</v>
      </c>
      <c r="I17" s="94" t="s">
        <v>43</v>
      </c>
    </row>
    <row r="18" ht="15.75" customHeight="1">
      <c r="A18" s="99">
        <f>_xlfn.RANK.EQ(D18,D2:D103)</f>
        <v>12</v>
      </c>
      <c r="B18" s="99" t="s">
        <v>495</v>
      </c>
      <c r="C18" s="99"/>
      <c r="D18" s="97">
        <f t="shared" si="1"/>
        <v>880</v>
      </c>
      <c r="E18" s="99"/>
      <c r="F18" s="99">
        <v>880.0</v>
      </c>
      <c r="G18" s="99"/>
      <c r="H18" s="99"/>
      <c r="I18" s="99" t="s">
        <v>43</v>
      </c>
    </row>
    <row r="19" ht="15.75" customHeight="1">
      <c r="A19" s="99">
        <f>_xlfn.RANK.EQ(D19,D2:D105)</f>
        <v>12</v>
      </c>
      <c r="B19" s="99" t="s">
        <v>496</v>
      </c>
      <c r="C19" s="99"/>
      <c r="D19" s="100">
        <f t="shared" si="1"/>
        <v>880</v>
      </c>
      <c r="E19" s="99"/>
      <c r="F19" s="99"/>
      <c r="G19" s="99"/>
      <c r="H19" s="99">
        <v>880.0</v>
      </c>
      <c r="I19" s="94" t="s">
        <v>43</v>
      </c>
    </row>
    <row r="20" ht="15.75" customHeight="1">
      <c r="A20" s="99">
        <f>_xlfn.RANK.EQ(D20,D2:D103)</f>
        <v>12</v>
      </c>
      <c r="B20" s="99" t="s">
        <v>497</v>
      </c>
      <c r="C20" s="99"/>
      <c r="D20" s="100">
        <f t="shared" si="1"/>
        <v>880</v>
      </c>
      <c r="E20" s="99"/>
      <c r="F20" s="99"/>
      <c r="G20" s="99">
        <v>880.0</v>
      </c>
      <c r="H20" s="99"/>
      <c r="I20" s="99" t="s">
        <v>43</v>
      </c>
    </row>
    <row r="21" ht="15.75" customHeight="1">
      <c r="A21" s="99">
        <f>_xlfn.RANK.EQ(D21,D2:D103)</f>
        <v>12</v>
      </c>
      <c r="B21" s="99" t="s">
        <v>498</v>
      </c>
      <c r="C21" s="99"/>
      <c r="D21" s="100">
        <f t="shared" si="1"/>
        <v>880</v>
      </c>
      <c r="E21" s="99"/>
      <c r="F21" s="99"/>
      <c r="G21" s="99">
        <v>880.0</v>
      </c>
      <c r="H21" s="99"/>
      <c r="I21" s="94" t="s">
        <v>43</v>
      </c>
    </row>
    <row r="22" ht="15.75" customHeight="1">
      <c r="A22" s="99">
        <f>_xlfn.RANK.EQ(D22,D2:D194)</f>
        <v>12</v>
      </c>
      <c r="B22" s="99" t="s">
        <v>499</v>
      </c>
      <c r="C22" s="99"/>
      <c r="D22" s="100">
        <f t="shared" si="1"/>
        <v>880</v>
      </c>
      <c r="E22" s="99"/>
      <c r="F22" s="99">
        <v>880.0</v>
      </c>
      <c r="G22" s="99"/>
      <c r="H22" s="99"/>
      <c r="I22" s="99" t="s">
        <v>43</v>
      </c>
    </row>
    <row r="23" ht="15.75" customHeight="1">
      <c r="A23" s="99">
        <f>_xlfn.RANK.EQ(D23,D2:D195)</f>
        <v>12</v>
      </c>
      <c r="B23" s="99" t="s">
        <v>500</v>
      </c>
      <c r="C23" s="99"/>
      <c r="D23" s="100">
        <f t="shared" si="1"/>
        <v>880</v>
      </c>
      <c r="E23" s="99"/>
      <c r="F23" s="99">
        <v>880.0</v>
      </c>
      <c r="G23" s="99"/>
      <c r="H23" s="99"/>
      <c r="I23" s="94" t="s">
        <v>43</v>
      </c>
    </row>
    <row r="24" ht="15.75" customHeight="1">
      <c r="A24" s="112">
        <f>_xlfn.RANK.EQ(D24,D2:D208)</f>
        <v>23</v>
      </c>
      <c r="B24" s="113" t="s">
        <v>501</v>
      </c>
      <c r="C24" s="112"/>
      <c r="D24" s="114">
        <f t="shared" si="1"/>
        <v>640</v>
      </c>
      <c r="E24" s="113">
        <v>640.0</v>
      </c>
      <c r="F24" s="112"/>
      <c r="G24" s="112"/>
      <c r="H24" s="112"/>
      <c r="I24" s="99" t="s">
        <v>43</v>
      </c>
    </row>
    <row r="25" ht="15.75" customHeight="1">
      <c r="A25" s="99">
        <f>_xlfn.RANK.EQ(D25,D2:D209)</f>
        <v>23</v>
      </c>
      <c r="B25" s="99" t="s">
        <v>502</v>
      </c>
      <c r="C25" s="99"/>
      <c r="D25" s="100">
        <f t="shared" si="1"/>
        <v>640</v>
      </c>
      <c r="E25" s="99"/>
      <c r="F25" s="99"/>
      <c r="G25" s="99"/>
      <c r="H25" s="99">
        <v>640.0</v>
      </c>
      <c r="I25" s="99" t="s">
        <v>43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0"/>
    <col customWidth="1" min="2" max="2" width="17.86"/>
    <col customWidth="1" min="3" max="26" width="18.0"/>
  </cols>
  <sheetData>
    <row r="1">
      <c r="A1" s="19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7"/>
      <c r="B2" s="77"/>
      <c r="C2" s="77"/>
      <c r="D2" s="77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8"/>
      <c r="B3" s="79"/>
      <c r="C3" s="79"/>
      <c r="D3" s="79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9"/>
      <c r="B4" s="80"/>
      <c r="C4" s="78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9"/>
      <c r="B5" s="80"/>
      <c r="C5" s="7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9"/>
      <c r="B6" s="80"/>
      <c r="C6" s="78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81"/>
      <c r="B7" s="82"/>
      <c r="C7" s="83"/>
      <c r="D7" s="50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8"/>
      <c r="B8" s="79"/>
      <c r="C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9"/>
      <c r="B9" s="80"/>
      <c r="C9" s="78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81"/>
      <c r="B10" s="82"/>
      <c r="C10" s="83"/>
      <c r="D10" s="50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8"/>
      <c r="B11" s="79"/>
      <c r="C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9"/>
      <c r="B12" s="80"/>
      <c r="C12" s="78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9"/>
      <c r="B13" s="80"/>
      <c r="C13" s="7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9"/>
      <c r="B14" s="80"/>
      <c r="C14" s="78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81"/>
      <c r="B15" s="82"/>
      <c r="C15" s="83"/>
      <c r="D15" s="50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8"/>
      <c r="B16" s="79"/>
      <c r="C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9"/>
      <c r="B17" s="80"/>
      <c r="C17" s="78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9"/>
      <c r="B18" s="80"/>
      <c r="C18" s="78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9"/>
      <c r="B19" s="80"/>
      <c r="C19" s="78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81"/>
      <c r="B20" s="82"/>
      <c r="C20" s="83"/>
      <c r="D20" s="50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8"/>
      <c r="B21" s="84"/>
      <c r="C21" s="85"/>
      <c r="D21" s="8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9"/>
      <c r="B22" s="80"/>
      <c r="C22" s="78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9"/>
      <c r="B23" s="80"/>
      <c r="C23" s="78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81"/>
      <c r="B24" s="82"/>
      <c r="C24" s="83"/>
      <c r="D24" s="50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8"/>
      <c r="B25" s="79"/>
      <c r="C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9"/>
      <c r="B26" s="80"/>
      <c r="C26" s="78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9"/>
      <c r="B27" s="80"/>
      <c r="C27" s="78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9"/>
      <c r="B28" s="80"/>
      <c r="C28" s="78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81"/>
      <c r="B29" s="82"/>
      <c r="C29" s="83"/>
      <c r="D29" s="50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8"/>
      <c r="B30" s="79"/>
      <c r="C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9"/>
      <c r="B31" s="80"/>
      <c r="C31" s="78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9"/>
      <c r="B32" s="80"/>
      <c r="C32" s="78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81"/>
      <c r="B33" s="82"/>
      <c r="C33" s="83"/>
      <c r="D33" s="50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8"/>
      <c r="B34" s="79"/>
      <c r="C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9"/>
      <c r="B35" s="80"/>
      <c r="C35" s="78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9"/>
      <c r="B36" s="80"/>
      <c r="C36" s="78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9"/>
      <c r="B37" s="80"/>
      <c r="C37" s="78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81"/>
      <c r="B38" s="82"/>
      <c r="C38" s="83"/>
      <c r="D38" s="50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8"/>
      <c r="B39" s="79"/>
      <c r="C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9"/>
      <c r="B40" s="80"/>
      <c r="C40" s="78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81"/>
      <c r="B41" s="82"/>
      <c r="C41" s="83"/>
      <c r="D41" s="50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8"/>
      <c r="B42" s="79"/>
      <c r="C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9"/>
      <c r="B43" s="80"/>
      <c r="C43" s="78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9"/>
      <c r="B44" s="80"/>
      <c r="C44" s="78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9"/>
      <c r="B45" s="80"/>
      <c r="C45" s="78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81"/>
      <c r="B46" s="82"/>
      <c r="C46" s="83"/>
      <c r="D46" s="50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8"/>
      <c r="B47" s="79"/>
      <c r="C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9"/>
      <c r="B48" s="80"/>
      <c r="C48" s="78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9"/>
      <c r="B49" s="80"/>
      <c r="C49" s="78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9"/>
      <c r="B50" s="80"/>
      <c r="C50" s="78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81"/>
      <c r="B51" s="82"/>
      <c r="C51" s="83"/>
      <c r="D51" s="50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8"/>
      <c r="B52" s="84"/>
      <c r="C52" s="87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9"/>
      <c r="B53" s="80"/>
      <c r="C53" s="78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9"/>
      <c r="B54" s="80"/>
      <c r="C54" s="78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81"/>
      <c r="B55" s="82"/>
      <c r="C55" s="83"/>
      <c r="D55" s="50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8"/>
      <c r="B56" s="79"/>
      <c r="C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9"/>
      <c r="B57" s="80"/>
      <c r="C57" s="78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54"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52:D52"/>
  </mergeCells>
  <printOptions/>
  <pageMargins bottom="0.984251969" footer="0.0" header="0.0" left="0.787401575" right="0.787401575" top="0.984251969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71"/>
    <col customWidth="1" hidden="1" min="3" max="3" width="16.71"/>
    <col customWidth="1" min="4" max="8" width="8.71"/>
    <col customWidth="1" min="9" max="9" width="11.71"/>
    <col customWidth="1" min="10" max="21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_xlfn.RANK.EQ(D2,D1:D176)</f>
        <v>1</v>
      </c>
      <c r="B2" s="94" t="s">
        <v>503</v>
      </c>
      <c r="C2" s="94" t="s">
        <v>222</v>
      </c>
      <c r="D2" s="97">
        <f t="shared" ref="D2:D20" si="1">SUM(E2:H2)</f>
        <v>4320</v>
      </c>
      <c r="E2" s="98"/>
      <c r="F2" s="94">
        <v>1360.0</v>
      </c>
      <c r="G2" s="94">
        <v>1600.0</v>
      </c>
      <c r="H2" s="94">
        <v>1360.0</v>
      </c>
      <c r="I2" s="94" t="s">
        <v>504</v>
      </c>
    </row>
    <row r="3">
      <c r="A3" s="94">
        <f>_xlfn.RANK.EQ(D3,D2:D176)</f>
        <v>2</v>
      </c>
      <c r="B3" s="94" t="s">
        <v>505</v>
      </c>
      <c r="C3" s="94" t="s">
        <v>234</v>
      </c>
      <c r="D3" s="97">
        <f t="shared" si="1"/>
        <v>3360</v>
      </c>
      <c r="E3" s="98"/>
      <c r="F3" s="94">
        <v>880.0</v>
      </c>
      <c r="G3" s="94">
        <v>1360.0</v>
      </c>
      <c r="H3" s="94">
        <v>1120.0</v>
      </c>
      <c r="I3" s="94" t="s">
        <v>504</v>
      </c>
    </row>
    <row r="4">
      <c r="A4" s="94">
        <f>_xlfn.RANK.EQ(D4,D2:D92)</f>
        <v>3</v>
      </c>
      <c r="B4" s="99" t="s">
        <v>506</v>
      </c>
      <c r="C4" s="99"/>
      <c r="D4" s="100">
        <f t="shared" si="1"/>
        <v>2880</v>
      </c>
      <c r="E4" s="99"/>
      <c r="F4" s="99">
        <v>880.0</v>
      </c>
      <c r="G4" s="99">
        <v>880.0</v>
      </c>
      <c r="H4" s="99">
        <v>1120.0</v>
      </c>
      <c r="I4" s="94" t="s">
        <v>504</v>
      </c>
    </row>
    <row r="5">
      <c r="A5" s="99">
        <f>_xlfn.RANK.EQ(D5,D2:D100)</f>
        <v>4</v>
      </c>
      <c r="B5" s="99" t="s">
        <v>507</v>
      </c>
      <c r="C5" s="99"/>
      <c r="D5" s="100">
        <f t="shared" si="1"/>
        <v>2240</v>
      </c>
      <c r="E5" s="99"/>
      <c r="F5" s="99">
        <v>1120.0</v>
      </c>
      <c r="G5" s="99">
        <v>1120.0</v>
      </c>
      <c r="H5" s="99"/>
      <c r="I5" s="94" t="s">
        <v>504</v>
      </c>
    </row>
    <row r="6">
      <c r="A6" s="94">
        <f>_xlfn.RANK.EQ(D6,D2:D91)</f>
        <v>5</v>
      </c>
      <c r="B6" s="99" t="s">
        <v>508</v>
      </c>
      <c r="C6" s="99"/>
      <c r="D6" s="100">
        <f t="shared" si="1"/>
        <v>2000</v>
      </c>
      <c r="E6" s="99"/>
      <c r="F6" s="99">
        <v>880.0</v>
      </c>
      <c r="G6" s="99">
        <v>1120.0</v>
      </c>
      <c r="H6" s="99"/>
      <c r="I6" s="94" t="s">
        <v>504</v>
      </c>
    </row>
    <row r="7">
      <c r="A7" s="112">
        <f>_xlfn.RANK.EQ(D7,D2:D100)</f>
        <v>6</v>
      </c>
      <c r="B7" s="113" t="s">
        <v>509</v>
      </c>
      <c r="C7" s="112"/>
      <c r="D7" s="114">
        <f t="shared" si="1"/>
        <v>1600</v>
      </c>
      <c r="E7" s="113">
        <v>1600.0</v>
      </c>
      <c r="F7" s="112"/>
      <c r="G7" s="112"/>
      <c r="H7" s="112"/>
      <c r="I7" s="112"/>
    </row>
    <row r="8" ht="15.75" customHeight="1">
      <c r="A8" s="99">
        <f>_xlfn.RANK.EQ(D8,D2:D97)</f>
        <v>6</v>
      </c>
      <c r="B8" s="99" t="s">
        <v>510</v>
      </c>
      <c r="C8" s="99"/>
      <c r="D8" s="100">
        <f t="shared" si="1"/>
        <v>1600</v>
      </c>
      <c r="E8" s="99"/>
      <c r="F8" s="99"/>
      <c r="G8" s="99"/>
      <c r="H8" s="99">
        <v>1600.0</v>
      </c>
      <c r="I8" s="94" t="s">
        <v>504</v>
      </c>
    </row>
    <row r="9" ht="15.75" customHeight="1">
      <c r="A9" s="99">
        <f>_xlfn.RANK.EQ(D9,D1:D93)</f>
        <v>6</v>
      </c>
      <c r="B9" s="99" t="s">
        <v>511</v>
      </c>
      <c r="C9" s="99"/>
      <c r="D9" s="100">
        <f t="shared" si="1"/>
        <v>1600</v>
      </c>
      <c r="E9" s="99"/>
      <c r="F9" s="99">
        <v>1600.0</v>
      </c>
      <c r="G9" s="99"/>
      <c r="H9" s="99"/>
      <c r="I9" s="94" t="s">
        <v>504</v>
      </c>
    </row>
    <row r="10" ht="15.75" customHeight="1">
      <c r="A10" s="112">
        <f>_xlfn.RANK.EQ(D10,D2:D100)</f>
        <v>9</v>
      </c>
      <c r="B10" s="113" t="s">
        <v>512</v>
      </c>
      <c r="C10" s="112"/>
      <c r="D10" s="114">
        <f t="shared" si="1"/>
        <v>1360</v>
      </c>
      <c r="E10" s="113">
        <v>1360.0</v>
      </c>
      <c r="F10" s="112"/>
      <c r="G10" s="112"/>
      <c r="H10" s="112"/>
      <c r="I10" s="112"/>
    </row>
    <row r="11" ht="15.75" customHeight="1">
      <c r="A11" s="112">
        <f>_xlfn.RANK.EQ(D11,D2:D100)</f>
        <v>10</v>
      </c>
      <c r="B11" s="113" t="s">
        <v>513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112"/>
    </row>
    <row r="12" ht="15.75" customHeight="1">
      <c r="A12" s="94">
        <f>_xlfn.RANK.EQ(D12,D2:D98)</f>
        <v>10</v>
      </c>
      <c r="B12" s="94" t="s">
        <v>514</v>
      </c>
      <c r="C12" s="94" t="s">
        <v>225</v>
      </c>
      <c r="D12" s="97">
        <f t="shared" si="1"/>
        <v>1120</v>
      </c>
      <c r="E12" s="98"/>
      <c r="F12" s="94">
        <v>1120.0</v>
      </c>
      <c r="G12" s="94"/>
      <c r="H12" s="94"/>
      <c r="I12" s="94" t="s">
        <v>504</v>
      </c>
    </row>
    <row r="13" ht="15.75" customHeight="1">
      <c r="A13" s="99">
        <f>_xlfn.RANK.EQ(D13,D2:D101)</f>
        <v>12</v>
      </c>
      <c r="B13" s="99" t="s">
        <v>515</v>
      </c>
      <c r="C13" s="99"/>
      <c r="D13" s="100">
        <f t="shared" si="1"/>
        <v>880</v>
      </c>
      <c r="E13" s="99"/>
      <c r="F13" s="99"/>
      <c r="G13" s="99"/>
      <c r="H13" s="99">
        <v>880.0</v>
      </c>
      <c r="I13" s="94" t="s">
        <v>504</v>
      </c>
    </row>
    <row r="14" ht="15.75" customHeight="1">
      <c r="A14" s="99">
        <f>_xlfn.RANK.EQ(D14,D2:D99)</f>
        <v>12</v>
      </c>
      <c r="B14" s="99" t="s">
        <v>516</v>
      </c>
      <c r="C14" s="99"/>
      <c r="D14" s="100">
        <f t="shared" si="1"/>
        <v>880</v>
      </c>
      <c r="E14" s="99"/>
      <c r="F14" s="99"/>
      <c r="G14" s="99">
        <v>880.0</v>
      </c>
      <c r="H14" s="99"/>
      <c r="I14" s="94" t="s">
        <v>504</v>
      </c>
    </row>
    <row r="15" ht="15.75" customHeight="1">
      <c r="A15" s="99">
        <f>_xlfn.RANK.EQ(D15,D2:D100)</f>
        <v>12</v>
      </c>
      <c r="B15" s="99" t="s">
        <v>517</v>
      </c>
      <c r="C15" s="99"/>
      <c r="D15" s="100">
        <f t="shared" si="1"/>
        <v>880</v>
      </c>
      <c r="E15" s="99"/>
      <c r="F15" s="99"/>
      <c r="G15" s="99"/>
      <c r="H15" s="99">
        <v>880.0</v>
      </c>
      <c r="I15" s="94" t="s">
        <v>504</v>
      </c>
    </row>
    <row r="16" ht="15.75" customHeight="1">
      <c r="A16" s="99">
        <f>_xlfn.RANK.EQ(D16,D2:D99)</f>
        <v>12</v>
      </c>
      <c r="B16" s="99" t="s">
        <v>518</v>
      </c>
      <c r="C16" s="99"/>
      <c r="D16" s="100">
        <f t="shared" si="1"/>
        <v>880</v>
      </c>
      <c r="E16" s="99"/>
      <c r="F16" s="99"/>
      <c r="G16" s="99">
        <v>880.0</v>
      </c>
      <c r="H16" s="99"/>
      <c r="I16" s="94" t="s">
        <v>504</v>
      </c>
    </row>
    <row r="17" ht="15.75" customHeight="1">
      <c r="A17" s="99">
        <f>_xlfn.RANK.EQ(D17,D2:D98)</f>
        <v>12</v>
      </c>
      <c r="B17" s="99" t="s">
        <v>519</v>
      </c>
      <c r="C17" s="99"/>
      <c r="D17" s="100">
        <f t="shared" si="1"/>
        <v>880</v>
      </c>
      <c r="E17" s="99"/>
      <c r="F17" s="99"/>
      <c r="G17" s="99">
        <v>880.0</v>
      </c>
      <c r="H17" s="99"/>
      <c r="I17" s="94" t="s">
        <v>504</v>
      </c>
    </row>
    <row r="18" ht="15.75" customHeight="1">
      <c r="A18" s="99">
        <f>_xlfn.RANK.EQ(D18,D2:D100)</f>
        <v>12</v>
      </c>
      <c r="B18" s="99" t="s">
        <v>520</v>
      </c>
      <c r="C18" s="99"/>
      <c r="D18" s="100">
        <f t="shared" si="1"/>
        <v>880</v>
      </c>
      <c r="E18" s="99"/>
      <c r="F18" s="99">
        <v>880.0</v>
      </c>
      <c r="G18" s="99"/>
      <c r="H18" s="99"/>
      <c r="I18" s="94" t="s">
        <v>504</v>
      </c>
    </row>
    <row r="19" ht="15.75" customHeight="1">
      <c r="A19" s="99">
        <f>_xlfn.RANK.EQ(D19,D2:D207)</f>
        <v>18</v>
      </c>
      <c r="B19" s="99" t="s">
        <v>521</v>
      </c>
      <c r="C19" s="99"/>
      <c r="D19" s="100">
        <f t="shared" si="1"/>
        <v>640</v>
      </c>
      <c r="E19" s="99"/>
      <c r="F19" s="99"/>
      <c r="G19" s="99">
        <v>640.0</v>
      </c>
      <c r="H19" s="99"/>
      <c r="I19" s="94" t="s">
        <v>504</v>
      </c>
    </row>
    <row r="20" ht="15.75" customHeight="1">
      <c r="A20" s="99">
        <f>_xlfn.RANK.EQ(D20,D2:D208)</f>
        <v>18</v>
      </c>
      <c r="B20" s="99" t="s">
        <v>522</v>
      </c>
      <c r="C20" s="99"/>
      <c r="D20" s="100">
        <f t="shared" si="1"/>
        <v>640</v>
      </c>
      <c r="E20" s="99"/>
      <c r="F20" s="99">
        <v>640.0</v>
      </c>
      <c r="G20" s="99"/>
      <c r="H20" s="99"/>
      <c r="I20" s="94" t="s">
        <v>504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43"/>
    <col customWidth="1" hidden="1" min="3" max="3" width="8.57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96" t="s">
        <v>3</v>
      </c>
      <c r="G1" s="96" t="s">
        <v>5</v>
      </c>
      <c r="H1" s="96" t="s">
        <v>8</v>
      </c>
      <c r="I1" s="95" t="s">
        <v>101</v>
      </c>
    </row>
    <row r="2">
      <c r="A2" s="99">
        <f>_xlfn.RANK.EQ(D2,D1:D95)</f>
        <v>1</v>
      </c>
      <c r="B2" s="99" t="s">
        <v>523</v>
      </c>
      <c r="C2" s="99"/>
      <c r="D2" s="100">
        <f t="shared" ref="D2:D8" si="1">SUM(E2:H2)</f>
        <v>3200</v>
      </c>
      <c r="E2" s="99"/>
      <c r="F2" s="99"/>
      <c r="G2" s="99">
        <v>1600.0</v>
      </c>
      <c r="H2" s="99">
        <v>1600.0</v>
      </c>
      <c r="I2" s="94" t="s">
        <v>58</v>
      </c>
    </row>
    <row r="3">
      <c r="A3" s="94">
        <f>_xlfn.RANK.EQ(D3,D2:D186)</f>
        <v>2</v>
      </c>
      <c r="B3" s="99" t="s">
        <v>524</v>
      </c>
      <c r="C3" s="99"/>
      <c r="D3" s="97">
        <f t="shared" si="1"/>
        <v>2480</v>
      </c>
      <c r="E3" s="110">
        <v>1120.0</v>
      </c>
      <c r="F3" s="99"/>
      <c r="G3" s="99">
        <v>1360.0</v>
      </c>
      <c r="H3" s="99"/>
      <c r="I3" s="94" t="s">
        <v>58</v>
      </c>
    </row>
    <row r="4">
      <c r="A4" s="112">
        <f>_xlfn.RANK.EQ(D4,D2:D100)</f>
        <v>3</v>
      </c>
      <c r="B4" s="113" t="s">
        <v>525</v>
      </c>
      <c r="C4" s="112"/>
      <c r="D4" s="114">
        <f t="shared" si="1"/>
        <v>1600</v>
      </c>
      <c r="E4" s="113">
        <v>1600.0</v>
      </c>
      <c r="F4" s="112"/>
      <c r="G4" s="112"/>
      <c r="H4" s="112"/>
      <c r="I4" s="94" t="s">
        <v>58</v>
      </c>
    </row>
    <row r="5">
      <c r="A5" s="112">
        <f>_xlfn.RANK.EQ(D5,D2:D95)</f>
        <v>4</v>
      </c>
      <c r="B5" s="113" t="s">
        <v>526</v>
      </c>
      <c r="C5" s="112"/>
      <c r="D5" s="114">
        <f t="shared" si="1"/>
        <v>1360</v>
      </c>
      <c r="E5" s="113">
        <v>1360.0</v>
      </c>
      <c r="F5" s="112"/>
      <c r="G5" s="112"/>
      <c r="H5" s="112"/>
      <c r="I5" s="94" t="s">
        <v>58</v>
      </c>
    </row>
    <row r="6">
      <c r="A6" s="99">
        <f>_xlfn.RANK.EQ(D6,D2:D195)</f>
        <v>5</v>
      </c>
      <c r="B6" s="99" t="s">
        <v>527</v>
      </c>
      <c r="C6" s="99"/>
      <c r="D6" s="100">
        <f t="shared" si="1"/>
        <v>1120</v>
      </c>
      <c r="E6" s="99"/>
      <c r="F6" s="99"/>
      <c r="G6" s="99">
        <v>1120.0</v>
      </c>
      <c r="H6" s="99"/>
      <c r="I6" s="94" t="s">
        <v>58</v>
      </c>
    </row>
    <row r="7" ht="15.75" customHeight="1">
      <c r="A7" s="99">
        <f>_xlfn.RANK.EQ(D7,D2:D196)</f>
        <v>5</v>
      </c>
      <c r="B7" s="99" t="s">
        <v>528</v>
      </c>
      <c r="C7" s="99"/>
      <c r="D7" s="100">
        <f t="shared" si="1"/>
        <v>1120</v>
      </c>
      <c r="E7" s="99"/>
      <c r="F7" s="99"/>
      <c r="G7" s="99">
        <v>1120.0</v>
      </c>
      <c r="H7" s="99"/>
      <c r="I7" s="94" t="s">
        <v>58</v>
      </c>
    </row>
    <row r="8" ht="15.75" customHeight="1">
      <c r="A8" s="99">
        <f>_xlfn.RANK.EQ(D8,D2:D98)</f>
        <v>7</v>
      </c>
      <c r="B8" s="99" t="s">
        <v>529</v>
      </c>
      <c r="C8" s="99"/>
      <c r="D8" s="100">
        <f t="shared" si="1"/>
        <v>880</v>
      </c>
      <c r="E8" s="99"/>
      <c r="F8" s="99"/>
      <c r="G8" s="99">
        <v>880.0</v>
      </c>
      <c r="H8" s="99"/>
      <c r="I8" s="94" t="s">
        <v>58</v>
      </c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14"/>
    <col customWidth="1" hidden="1" min="3" max="3" width="6.14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 ht="14.25" customHeight="1">
      <c r="A2" s="99">
        <f>_xlfn.RANK.EQ(D2,D1:D99)</f>
        <v>1</v>
      </c>
      <c r="B2" s="99" t="s">
        <v>530</v>
      </c>
      <c r="C2" s="99"/>
      <c r="D2" s="100">
        <f t="shared" ref="D2:D16" si="1">SUM(E2:H2)</f>
        <v>3200</v>
      </c>
      <c r="E2" s="99"/>
      <c r="F2" s="99">
        <v>1600.0</v>
      </c>
      <c r="G2" s="99"/>
      <c r="H2" s="99">
        <v>1600.0</v>
      </c>
      <c r="I2" s="94" t="s">
        <v>16</v>
      </c>
    </row>
    <row r="3">
      <c r="A3" s="99">
        <f>_xlfn.RANK.EQ(D3,D2:D99)</f>
        <v>2</v>
      </c>
      <c r="B3" s="99" t="s">
        <v>531</v>
      </c>
      <c r="C3" s="99"/>
      <c r="D3" s="100">
        <f t="shared" si="1"/>
        <v>2720</v>
      </c>
      <c r="E3" s="99"/>
      <c r="F3" s="99">
        <v>1360.0</v>
      </c>
      <c r="G3" s="99"/>
      <c r="H3" s="99">
        <v>1360.0</v>
      </c>
      <c r="I3" s="94" t="s">
        <v>16</v>
      </c>
    </row>
    <row r="4">
      <c r="A4" s="99">
        <f>_xlfn.RANK.EQ(D4,D2:D100)</f>
        <v>2</v>
      </c>
      <c r="B4" s="99" t="s">
        <v>532</v>
      </c>
      <c r="C4" s="99"/>
      <c r="D4" s="100">
        <f t="shared" si="1"/>
        <v>2720</v>
      </c>
      <c r="E4" s="110">
        <v>1600.0</v>
      </c>
      <c r="F4" s="99"/>
      <c r="G4" s="99"/>
      <c r="H4" s="99">
        <v>1120.0</v>
      </c>
      <c r="I4" s="94" t="s">
        <v>16</v>
      </c>
    </row>
    <row r="5">
      <c r="A5" s="99">
        <f>_xlfn.RANK.EQ(D5,D2:D100)</f>
        <v>4</v>
      </c>
      <c r="B5" s="99" t="s">
        <v>533</v>
      </c>
      <c r="C5" s="99"/>
      <c r="D5" s="100">
        <f t="shared" si="1"/>
        <v>2240</v>
      </c>
      <c r="E5" s="110">
        <v>1360.0</v>
      </c>
      <c r="F5" s="99"/>
      <c r="G5" s="99"/>
      <c r="H5" s="99">
        <v>880.0</v>
      </c>
      <c r="I5" s="94" t="s">
        <v>16</v>
      </c>
    </row>
    <row r="6">
      <c r="A6" s="99">
        <f>_xlfn.RANK.EQ(D6,D2:D100)</f>
        <v>5</v>
      </c>
      <c r="B6" s="110" t="s">
        <v>534</v>
      </c>
      <c r="C6" s="99"/>
      <c r="D6" s="100">
        <f t="shared" si="1"/>
        <v>2000</v>
      </c>
      <c r="E6" s="110">
        <v>1120.0</v>
      </c>
      <c r="F6" s="99"/>
      <c r="G6" s="99"/>
      <c r="H6" s="99">
        <v>880.0</v>
      </c>
      <c r="I6" s="94" t="s">
        <v>16</v>
      </c>
    </row>
    <row r="7">
      <c r="A7" s="99">
        <f>_xlfn.RANK.EQ(D7,D2:D102)</f>
        <v>6</v>
      </c>
      <c r="B7" s="99" t="s">
        <v>535</v>
      </c>
      <c r="C7" s="99"/>
      <c r="D7" s="100">
        <f t="shared" si="1"/>
        <v>1760</v>
      </c>
      <c r="E7" s="99"/>
      <c r="F7" s="99">
        <v>880.0</v>
      </c>
      <c r="G7" s="99"/>
      <c r="H7" s="99">
        <v>880.0</v>
      </c>
      <c r="I7" s="94" t="s">
        <v>16</v>
      </c>
    </row>
    <row r="8">
      <c r="A8" s="94">
        <f>_xlfn.RANK.EQ(D8,D2:D192)</f>
        <v>7</v>
      </c>
      <c r="B8" s="94" t="s">
        <v>536</v>
      </c>
      <c r="C8" s="94" t="s">
        <v>76</v>
      </c>
      <c r="D8" s="97">
        <f t="shared" si="1"/>
        <v>1600</v>
      </c>
      <c r="E8" s="98"/>
      <c r="F8" s="94"/>
      <c r="G8" s="94">
        <v>1600.0</v>
      </c>
      <c r="H8" s="94"/>
      <c r="I8" s="94" t="s">
        <v>16</v>
      </c>
    </row>
    <row r="9">
      <c r="A9" s="94">
        <f>_xlfn.RANK.EQ(D9,D2:D194)</f>
        <v>8</v>
      </c>
      <c r="B9" s="94" t="s">
        <v>537</v>
      </c>
      <c r="C9" s="94" t="s">
        <v>78</v>
      </c>
      <c r="D9" s="97">
        <f t="shared" si="1"/>
        <v>1360</v>
      </c>
      <c r="E9" s="98"/>
      <c r="F9" s="94"/>
      <c r="G9" s="94">
        <v>1360.0</v>
      </c>
      <c r="H9" s="94"/>
      <c r="I9" s="94" t="s">
        <v>16</v>
      </c>
    </row>
    <row r="10">
      <c r="A10" s="99">
        <f>_xlfn.RANK.EQ(D10,D2:D106)</f>
        <v>9</v>
      </c>
      <c r="B10" s="99" t="s">
        <v>538</v>
      </c>
      <c r="C10" s="99"/>
      <c r="D10" s="100">
        <f t="shared" si="1"/>
        <v>1120</v>
      </c>
      <c r="E10" s="99"/>
      <c r="F10" s="99"/>
      <c r="G10" s="99"/>
      <c r="H10" s="99">
        <v>1120.0</v>
      </c>
      <c r="I10" s="94" t="s">
        <v>16</v>
      </c>
    </row>
    <row r="11" ht="15.75" customHeight="1">
      <c r="A11" s="94">
        <f>_xlfn.RANK.EQ(D11,D2:D193)</f>
        <v>9</v>
      </c>
      <c r="B11" s="94" t="s">
        <v>539</v>
      </c>
      <c r="C11" s="94" t="s">
        <v>76</v>
      </c>
      <c r="D11" s="97">
        <f t="shared" si="1"/>
        <v>1120</v>
      </c>
      <c r="E11" s="98"/>
      <c r="F11" s="94"/>
      <c r="G11" s="94">
        <v>1120.0</v>
      </c>
      <c r="H11" s="94"/>
      <c r="I11" s="94" t="s">
        <v>16</v>
      </c>
    </row>
    <row r="12" ht="15.75" customHeight="1">
      <c r="A12" s="94">
        <f>_xlfn.RANK.EQ(D12,D2:D103)</f>
        <v>9</v>
      </c>
      <c r="B12" s="99" t="s">
        <v>540</v>
      </c>
      <c r="C12" s="99"/>
      <c r="D12" s="97">
        <f t="shared" si="1"/>
        <v>1120</v>
      </c>
      <c r="E12" s="101"/>
      <c r="F12" s="99">
        <v>1120.0</v>
      </c>
      <c r="G12" s="99"/>
      <c r="H12" s="99"/>
      <c r="I12" s="94" t="s">
        <v>16</v>
      </c>
    </row>
    <row r="13" ht="15.75" customHeight="1">
      <c r="A13" s="99">
        <f>_xlfn.RANK.EQ(D13,D2:D103)</f>
        <v>9</v>
      </c>
      <c r="B13" s="99" t="s">
        <v>541</v>
      </c>
      <c r="C13" s="99"/>
      <c r="D13" s="100">
        <f t="shared" si="1"/>
        <v>1120</v>
      </c>
      <c r="E13" s="99"/>
      <c r="F13" s="99">
        <v>1120.0</v>
      </c>
      <c r="G13" s="99"/>
      <c r="H13" s="99"/>
      <c r="I13" s="111" t="s">
        <v>16</v>
      </c>
    </row>
    <row r="14" ht="15.75" customHeight="1">
      <c r="A14" s="94">
        <f>_xlfn.RANK.EQ(D14,D2:D200)</f>
        <v>9</v>
      </c>
      <c r="B14" s="99" t="s">
        <v>542</v>
      </c>
      <c r="C14" s="99"/>
      <c r="D14" s="97">
        <f t="shared" si="1"/>
        <v>1120</v>
      </c>
      <c r="E14" s="101"/>
      <c r="F14" s="99"/>
      <c r="G14" s="99">
        <v>1120.0</v>
      </c>
      <c r="H14" s="99"/>
      <c r="I14" s="111" t="s">
        <v>16</v>
      </c>
    </row>
    <row r="15" ht="15.75" customHeight="1">
      <c r="A15" s="99">
        <f>_xlfn.RANK.EQ(D15,D2:D196)</f>
        <v>14</v>
      </c>
      <c r="B15" s="99" t="s">
        <v>543</v>
      </c>
      <c r="C15" s="99"/>
      <c r="D15" s="100">
        <f t="shared" si="1"/>
        <v>880</v>
      </c>
      <c r="E15" s="99"/>
      <c r="F15" s="99"/>
      <c r="G15" s="99"/>
      <c r="H15" s="99">
        <v>880.0</v>
      </c>
      <c r="I15" s="111" t="s">
        <v>16</v>
      </c>
    </row>
    <row r="16" ht="15.75" customHeight="1">
      <c r="A16" s="99">
        <f>_xlfn.RANK.EQ(D16,D2:D197)</f>
        <v>14</v>
      </c>
      <c r="B16" s="99" t="s">
        <v>544</v>
      </c>
      <c r="C16" s="99"/>
      <c r="D16" s="100">
        <f t="shared" si="1"/>
        <v>880</v>
      </c>
      <c r="E16" s="99"/>
      <c r="F16" s="99">
        <v>880.0</v>
      </c>
      <c r="G16" s="99"/>
      <c r="H16" s="99"/>
      <c r="I16" s="94" t="s">
        <v>16</v>
      </c>
    </row>
    <row r="17" ht="15.75" customHeight="1">
      <c r="D17" s="120"/>
    </row>
    <row r="18" ht="15.75" customHeight="1">
      <c r="D18" s="120"/>
    </row>
    <row r="19" ht="15.75" customHeight="1">
      <c r="D19" s="120"/>
    </row>
    <row r="20" ht="15.75" customHeight="1">
      <c r="D20" s="120"/>
    </row>
    <row r="21" ht="15.75" customHeight="1">
      <c r="D21" s="120"/>
    </row>
    <row r="22" ht="15.75" customHeight="1">
      <c r="D22" s="120"/>
    </row>
    <row r="23" ht="15.75" customHeight="1">
      <c r="D23" s="120"/>
    </row>
    <row r="24" ht="15.75" customHeight="1">
      <c r="D24" s="120"/>
    </row>
    <row r="25" ht="15.75" customHeight="1">
      <c r="D25" s="120"/>
    </row>
    <row r="26" ht="15.75" customHeight="1">
      <c r="D26" s="120"/>
    </row>
    <row r="27" ht="15.75" customHeight="1">
      <c r="D27" s="120"/>
    </row>
    <row r="28" ht="15.75" customHeight="1">
      <c r="D28" s="120"/>
    </row>
    <row r="29" ht="15.75" customHeight="1">
      <c r="D29" s="120"/>
    </row>
    <row r="30" ht="15.75" customHeight="1">
      <c r="D30" s="120"/>
    </row>
    <row r="31" ht="15.75" customHeight="1">
      <c r="D31" s="120"/>
    </row>
    <row r="32" ht="15.75" customHeight="1">
      <c r="D32" s="120"/>
    </row>
    <row r="33" ht="15.75" customHeight="1">
      <c r="D33" s="120"/>
    </row>
    <row r="34" ht="15.75" customHeight="1">
      <c r="D34" s="120"/>
    </row>
    <row r="35" ht="15.75" customHeight="1">
      <c r="D35" s="120"/>
    </row>
    <row r="36" ht="15.75" customHeight="1">
      <c r="D36" s="120"/>
    </row>
    <row r="37" ht="15.75" customHeight="1">
      <c r="D37" s="120"/>
    </row>
    <row r="38" ht="15.75" customHeight="1">
      <c r="D38" s="120"/>
    </row>
    <row r="39" ht="15.75" customHeight="1">
      <c r="D39" s="120"/>
    </row>
    <row r="40" ht="15.75" customHeight="1">
      <c r="D40" s="120"/>
    </row>
    <row r="41" ht="15.75" customHeight="1">
      <c r="D41" s="120"/>
    </row>
    <row r="42" ht="15.75" customHeight="1">
      <c r="D42" s="120"/>
    </row>
    <row r="43" ht="15.75" customHeight="1">
      <c r="D43" s="120"/>
    </row>
    <row r="44" ht="15.75" customHeight="1">
      <c r="D44" s="120"/>
    </row>
    <row r="45" ht="15.75" customHeight="1">
      <c r="D45" s="120"/>
    </row>
    <row r="46" ht="15.75" customHeight="1">
      <c r="D46" s="120"/>
    </row>
    <row r="47" ht="15.75" customHeight="1">
      <c r="D47" s="120"/>
    </row>
    <row r="48" ht="15.75" customHeight="1">
      <c r="D48" s="120"/>
    </row>
    <row r="49" ht="15.75" customHeight="1">
      <c r="D49" s="120"/>
    </row>
    <row r="50" ht="15.75" customHeight="1">
      <c r="D50" s="120"/>
    </row>
    <row r="51" ht="15.75" customHeight="1">
      <c r="D51" s="120"/>
    </row>
    <row r="52" ht="15.75" customHeight="1">
      <c r="D52" s="120"/>
    </row>
    <row r="53" ht="15.75" customHeight="1">
      <c r="D53" s="120"/>
    </row>
    <row r="54" ht="15.75" customHeight="1">
      <c r="D54" s="120"/>
    </row>
    <row r="55" ht="15.75" customHeight="1">
      <c r="D55" s="120"/>
    </row>
    <row r="56" ht="15.75" customHeight="1">
      <c r="D56" s="120"/>
    </row>
    <row r="57" ht="15.75" customHeight="1">
      <c r="D57" s="120"/>
    </row>
    <row r="58" ht="15.75" customHeight="1">
      <c r="D58" s="120"/>
    </row>
    <row r="59" ht="15.75" customHeight="1">
      <c r="D59" s="120"/>
    </row>
    <row r="60" ht="15.75" customHeight="1">
      <c r="D60" s="120"/>
    </row>
    <row r="61" ht="15.75" customHeight="1">
      <c r="D61" s="120"/>
    </row>
    <row r="62" ht="15.75" customHeight="1">
      <c r="D62" s="120"/>
    </row>
    <row r="63" ht="15.75" customHeight="1">
      <c r="D63" s="120"/>
    </row>
    <row r="64" ht="15.75" customHeight="1">
      <c r="D64" s="120"/>
    </row>
    <row r="65" ht="15.75" customHeight="1">
      <c r="D65" s="120"/>
    </row>
    <row r="66" ht="15.75" customHeight="1">
      <c r="D66" s="120"/>
    </row>
    <row r="67" ht="15.75" customHeight="1">
      <c r="D67" s="120"/>
    </row>
    <row r="68" ht="15.75" customHeight="1">
      <c r="D68" s="120"/>
    </row>
    <row r="69" ht="15.75" customHeight="1">
      <c r="D69" s="120"/>
    </row>
    <row r="70" ht="15.75" customHeight="1">
      <c r="D70" s="120"/>
    </row>
    <row r="71" ht="15.75" customHeight="1">
      <c r="D71" s="120"/>
    </row>
    <row r="72" ht="15.75" customHeight="1">
      <c r="D72" s="120"/>
    </row>
    <row r="73" ht="15.75" customHeight="1">
      <c r="D73" s="120"/>
    </row>
    <row r="74" ht="15.75" customHeight="1">
      <c r="D74" s="120"/>
    </row>
    <row r="75" ht="15.75" customHeight="1">
      <c r="D75" s="120"/>
    </row>
    <row r="76" ht="15.75" customHeight="1">
      <c r="D76" s="120"/>
    </row>
    <row r="77" ht="15.75" customHeight="1">
      <c r="D77" s="120"/>
    </row>
    <row r="78" ht="15.75" customHeight="1">
      <c r="D78" s="120"/>
    </row>
    <row r="79" ht="15.75" customHeight="1">
      <c r="D79" s="120"/>
    </row>
    <row r="80" ht="15.75" customHeight="1">
      <c r="D80" s="120"/>
    </row>
    <row r="81" ht="15.75" customHeight="1">
      <c r="D81" s="120"/>
    </row>
    <row r="82" ht="15.75" customHeight="1">
      <c r="D82" s="120"/>
    </row>
    <row r="83" ht="15.75" customHeight="1">
      <c r="D83" s="120"/>
    </row>
    <row r="84" ht="15.75" customHeight="1">
      <c r="D84" s="120"/>
    </row>
    <row r="85" ht="15.75" customHeight="1">
      <c r="D85" s="120"/>
    </row>
    <row r="86" ht="15.75" customHeight="1">
      <c r="D86" s="120"/>
    </row>
    <row r="87" ht="15.75" customHeight="1">
      <c r="D87" s="120"/>
    </row>
    <row r="88" ht="15.75" customHeight="1">
      <c r="D88" s="120"/>
    </row>
    <row r="89" ht="15.75" customHeight="1">
      <c r="D89" s="120"/>
    </row>
    <row r="90" ht="15.75" customHeight="1">
      <c r="D90" s="120"/>
    </row>
    <row r="91" ht="15.75" customHeight="1">
      <c r="D91" s="120"/>
    </row>
    <row r="92" ht="15.75" customHeight="1">
      <c r="D92" s="120"/>
    </row>
    <row r="93" ht="15.75" customHeight="1">
      <c r="D93" s="120"/>
    </row>
    <row r="94" ht="15.75" customHeight="1">
      <c r="D94" s="120"/>
    </row>
    <row r="95" ht="15.75" customHeight="1">
      <c r="D95" s="120"/>
    </row>
    <row r="96" ht="15.75" customHeight="1">
      <c r="D96" s="120"/>
    </row>
    <row r="97" ht="15.75" customHeight="1">
      <c r="D97" s="120"/>
    </row>
    <row r="98" ht="15.75" customHeight="1">
      <c r="D98" s="120"/>
    </row>
    <row r="99" ht="15.75" customHeight="1">
      <c r="D99" s="120"/>
    </row>
    <row r="100" ht="15.75" customHeight="1">
      <c r="D100" s="120"/>
    </row>
    <row r="101" ht="15.75" customHeight="1">
      <c r="D101" s="120"/>
    </row>
    <row r="102" ht="15.75" customHeight="1">
      <c r="D102" s="120"/>
    </row>
    <row r="103" ht="15.75" customHeight="1">
      <c r="D103" s="120"/>
    </row>
    <row r="104" ht="15.75" customHeight="1">
      <c r="D104" s="120"/>
    </row>
    <row r="105" ht="15.75" customHeight="1">
      <c r="D105" s="120"/>
    </row>
    <row r="106" ht="15.75" customHeight="1">
      <c r="D106" s="120"/>
    </row>
    <row r="107" ht="15.75" customHeight="1">
      <c r="D107" s="120"/>
    </row>
    <row r="108" ht="15.75" customHeight="1">
      <c r="D108" s="120"/>
    </row>
    <row r="109" ht="15.75" customHeight="1">
      <c r="D109" s="120"/>
    </row>
    <row r="110" ht="15.75" customHeight="1">
      <c r="D110" s="120"/>
    </row>
    <row r="111" ht="15.75" customHeight="1">
      <c r="D111" s="120"/>
    </row>
    <row r="112" ht="15.75" customHeight="1">
      <c r="D112" s="120"/>
    </row>
    <row r="113" ht="15.75" customHeight="1">
      <c r="D113" s="120"/>
    </row>
    <row r="114" ht="15.75" customHeight="1">
      <c r="D114" s="120"/>
    </row>
    <row r="115" ht="15.75" customHeight="1">
      <c r="D115" s="120"/>
    </row>
    <row r="116" ht="15.75" customHeight="1">
      <c r="D116" s="120"/>
    </row>
    <row r="117" ht="15.75" customHeight="1">
      <c r="D117" s="120"/>
    </row>
    <row r="118" ht="15.75" customHeight="1">
      <c r="D118" s="120"/>
    </row>
    <row r="119" ht="15.75" customHeight="1">
      <c r="D119" s="120"/>
    </row>
    <row r="120" ht="15.75" customHeight="1">
      <c r="D120" s="120"/>
    </row>
    <row r="121" ht="15.75" customHeight="1">
      <c r="D121" s="120"/>
    </row>
    <row r="122" ht="15.75" customHeight="1">
      <c r="D122" s="120"/>
    </row>
    <row r="123" ht="15.75" customHeight="1">
      <c r="D123" s="120"/>
    </row>
    <row r="124" ht="15.75" customHeight="1">
      <c r="D124" s="120"/>
    </row>
    <row r="125" ht="15.75" customHeight="1">
      <c r="D125" s="120"/>
    </row>
    <row r="126" ht="15.75" customHeight="1">
      <c r="D126" s="120"/>
    </row>
    <row r="127" ht="15.75" customHeight="1">
      <c r="D127" s="120"/>
    </row>
    <row r="128" ht="15.75" customHeight="1">
      <c r="D128" s="120"/>
    </row>
    <row r="129" ht="15.75" customHeight="1">
      <c r="D129" s="120"/>
    </row>
    <row r="130" ht="15.75" customHeight="1">
      <c r="D130" s="120"/>
    </row>
    <row r="131" ht="15.75" customHeight="1">
      <c r="D131" s="120"/>
    </row>
    <row r="132" ht="15.75" customHeight="1">
      <c r="D132" s="120"/>
    </row>
    <row r="133" ht="15.75" customHeight="1">
      <c r="D133" s="120"/>
    </row>
    <row r="134" ht="15.75" customHeight="1">
      <c r="D134" s="120"/>
    </row>
    <row r="135" ht="15.75" customHeight="1">
      <c r="D135" s="120"/>
    </row>
    <row r="136" ht="15.75" customHeight="1">
      <c r="D136" s="120"/>
    </row>
    <row r="137" ht="15.75" customHeight="1">
      <c r="D137" s="120"/>
    </row>
    <row r="138" ht="15.75" customHeight="1">
      <c r="D138" s="120"/>
    </row>
    <row r="139" ht="15.75" customHeight="1">
      <c r="D139" s="120"/>
    </row>
    <row r="140" ht="15.75" customHeight="1">
      <c r="D140" s="120"/>
    </row>
    <row r="141" ht="15.75" customHeight="1">
      <c r="D141" s="120"/>
    </row>
    <row r="142" ht="15.75" customHeight="1">
      <c r="D142" s="120"/>
    </row>
    <row r="143" ht="15.75" customHeight="1">
      <c r="D143" s="120"/>
    </row>
    <row r="144" ht="15.75" customHeight="1">
      <c r="D144" s="120"/>
    </row>
    <row r="145" ht="15.75" customHeight="1">
      <c r="D145" s="120"/>
    </row>
    <row r="146" ht="15.75" customHeight="1">
      <c r="D146" s="120"/>
    </row>
    <row r="147" ht="15.75" customHeight="1">
      <c r="D147" s="120"/>
    </row>
    <row r="148" ht="15.75" customHeight="1">
      <c r="D148" s="120"/>
    </row>
    <row r="149" ht="15.75" customHeight="1">
      <c r="D149" s="120"/>
    </row>
    <row r="150" ht="15.75" customHeight="1">
      <c r="D150" s="120"/>
    </row>
    <row r="151" ht="15.75" customHeight="1">
      <c r="D151" s="120"/>
    </row>
    <row r="152" ht="15.75" customHeight="1">
      <c r="D152" s="120"/>
    </row>
    <row r="153" ht="15.75" customHeight="1">
      <c r="D153" s="120"/>
    </row>
    <row r="154" ht="15.75" customHeight="1">
      <c r="D154" s="120"/>
    </row>
    <row r="155" ht="15.75" customHeight="1">
      <c r="D155" s="120"/>
    </row>
    <row r="156" ht="15.75" customHeight="1">
      <c r="D156" s="120"/>
    </row>
    <row r="157" ht="15.75" customHeight="1">
      <c r="D157" s="120"/>
    </row>
    <row r="158" ht="15.75" customHeight="1">
      <c r="D158" s="120"/>
    </row>
    <row r="159" ht="15.75" customHeight="1">
      <c r="D159" s="120"/>
    </row>
    <row r="160" ht="15.75" customHeight="1">
      <c r="D160" s="120"/>
    </row>
    <row r="161" ht="15.75" customHeight="1">
      <c r="D161" s="120"/>
    </row>
    <row r="162" ht="15.75" customHeight="1">
      <c r="D162" s="120"/>
    </row>
    <row r="163" ht="15.75" customHeight="1">
      <c r="D163" s="120"/>
    </row>
    <row r="164" ht="15.75" customHeight="1">
      <c r="D164" s="120"/>
    </row>
    <row r="165" ht="15.75" customHeight="1">
      <c r="D165" s="120"/>
    </row>
    <row r="166" ht="15.75" customHeight="1">
      <c r="D166" s="120"/>
    </row>
    <row r="167" ht="15.75" customHeight="1">
      <c r="D167" s="120"/>
    </row>
    <row r="168" ht="15.75" customHeight="1">
      <c r="D168" s="120"/>
    </row>
    <row r="169" ht="15.75" customHeight="1">
      <c r="D169" s="120"/>
    </row>
    <row r="170" ht="15.75" customHeight="1">
      <c r="D170" s="120"/>
    </row>
    <row r="171" ht="15.75" customHeight="1">
      <c r="D171" s="120"/>
    </row>
    <row r="172" ht="15.75" customHeight="1">
      <c r="D172" s="120"/>
    </row>
    <row r="173" ht="15.75" customHeight="1">
      <c r="D173" s="120"/>
    </row>
    <row r="174" ht="15.75" customHeight="1">
      <c r="D174" s="120"/>
    </row>
    <row r="175" ht="15.75" customHeight="1">
      <c r="D175" s="120"/>
    </row>
    <row r="176" ht="15.75" customHeight="1">
      <c r="D176" s="120"/>
    </row>
    <row r="177" ht="15.75" customHeight="1">
      <c r="D177" s="120"/>
    </row>
    <row r="178" ht="15.75" customHeight="1">
      <c r="D178" s="120"/>
    </row>
    <row r="179" ht="15.75" customHeight="1">
      <c r="D179" s="120"/>
    </row>
    <row r="180" ht="15.75" customHeight="1">
      <c r="D180" s="120"/>
    </row>
    <row r="181" ht="15.75" customHeight="1">
      <c r="D181" s="120"/>
    </row>
    <row r="182" ht="15.75" customHeight="1">
      <c r="D182" s="120"/>
    </row>
    <row r="183" ht="15.75" customHeight="1">
      <c r="D183" s="120"/>
    </row>
    <row r="184" ht="15.75" customHeight="1">
      <c r="D184" s="120"/>
    </row>
    <row r="185" ht="15.75" customHeight="1">
      <c r="D185" s="120"/>
    </row>
    <row r="186" ht="15.75" customHeight="1">
      <c r="D186" s="120"/>
    </row>
    <row r="187" ht="15.75" customHeight="1">
      <c r="D187" s="120"/>
    </row>
    <row r="188" ht="15.75" customHeight="1">
      <c r="D188" s="120"/>
    </row>
    <row r="189" ht="15.75" customHeight="1">
      <c r="D189" s="120"/>
    </row>
    <row r="190" ht="15.75" customHeight="1">
      <c r="D190" s="120"/>
    </row>
    <row r="191" ht="15.75" customHeight="1">
      <c r="D191" s="120"/>
    </row>
    <row r="192" ht="15.75" customHeight="1">
      <c r="D192" s="120"/>
    </row>
    <row r="193" ht="15.75" customHeight="1">
      <c r="D193" s="120"/>
    </row>
    <row r="194" ht="15.75" customHeight="1">
      <c r="D194" s="120"/>
    </row>
    <row r="195" ht="15.75" customHeight="1">
      <c r="D195" s="120"/>
    </row>
    <row r="196" ht="15.75" customHeight="1">
      <c r="D196" s="120"/>
    </row>
    <row r="197" ht="15.75" customHeight="1">
      <c r="D197" s="120"/>
    </row>
    <row r="198" ht="15.75" customHeight="1">
      <c r="D198" s="120"/>
    </row>
    <row r="199" ht="15.75" customHeight="1">
      <c r="D199" s="120"/>
    </row>
    <row r="200" ht="15.75" customHeight="1">
      <c r="D200" s="120"/>
    </row>
    <row r="201" ht="15.75" customHeight="1">
      <c r="D201" s="120"/>
    </row>
    <row r="202" ht="15.75" customHeight="1">
      <c r="D202" s="120"/>
    </row>
    <row r="203" ht="15.75" customHeight="1">
      <c r="D203" s="120"/>
    </row>
    <row r="204" ht="15.75" customHeight="1">
      <c r="D204" s="120"/>
    </row>
    <row r="205" ht="15.75" customHeight="1">
      <c r="D205" s="120"/>
    </row>
    <row r="206" ht="15.75" customHeight="1">
      <c r="D206" s="120"/>
    </row>
    <row r="207" ht="15.75" customHeight="1">
      <c r="D207" s="120"/>
    </row>
    <row r="208" ht="15.75" customHeight="1">
      <c r="D208" s="120"/>
    </row>
    <row r="209" ht="15.75" customHeight="1">
      <c r="D209" s="120"/>
    </row>
    <row r="210" ht="15.75" customHeight="1">
      <c r="D210" s="120"/>
    </row>
    <row r="211" ht="15.75" customHeight="1">
      <c r="D211" s="120"/>
    </row>
    <row r="212" ht="15.75" customHeight="1">
      <c r="D212" s="120"/>
    </row>
    <row r="213" ht="15.75" customHeight="1">
      <c r="D213" s="120"/>
    </row>
    <row r="214" ht="15.75" customHeight="1">
      <c r="D214" s="120"/>
    </row>
    <row r="215" ht="15.75" customHeight="1">
      <c r="D215" s="120"/>
    </row>
    <row r="216" ht="15.75" customHeight="1">
      <c r="D216" s="120"/>
    </row>
    <row r="217" ht="15.75" customHeight="1">
      <c r="D217" s="120"/>
    </row>
    <row r="218" ht="15.75" customHeight="1">
      <c r="D218" s="120"/>
    </row>
    <row r="219" ht="15.75" customHeight="1">
      <c r="D219" s="120"/>
    </row>
    <row r="220" ht="15.75" customHeight="1">
      <c r="D220" s="120"/>
    </row>
    <row r="221" ht="15.75" customHeight="1">
      <c r="D221" s="120"/>
    </row>
    <row r="222" ht="15.75" customHeight="1">
      <c r="D222" s="120"/>
    </row>
    <row r="223" ht="15.75" customHeight="1">
      <c r="D223" s="120"/>
    </row>
    <row r="224" ht="15.75" customHeight="1">
      <c r="D224" s="120"/>
    </row>
    <row r="225" ht="15.75" customHeight="1">
      <c r="D225" s="120"/>
    </row>
    <row r="226" ht="15.75" customHeight="1">
      <c r="D226" s="120"/>
    </row>
    <row r="227" ht="15.75" customHeight="1">
      <c r="D227" s="120"/>
    </row>
    <row r="228" ht="15.75" customHeight="1">
      <c r="D228" s="120"/>
    </row>
    <row r="229" ht="15.75" customHeight="1">
      <c r="D229" s="120"/>
    </row>
    <row r="230" ht="15.75" customHeight="1">
      <c r="D230" s="120"/>
    </row>
    <row r="231" ht="15.75" customHeight="1">
      <c r="D231" s="120"/>
    </row>
    <row r="232" ht="15.75" customHeight="1">
      <c r="D232" s="120"/>
    </row>
    <row r="233" ht="15.75" customHeight="1">
      <c r="D233" s="120"/>
    </row>
    <row r="234" ht="15.75" customHeight="1">
      <c r="D234" s="120"/>
    </row>
    <row r="235" ht="15.75" customHeight="1">
      <c r="D235" s="120"/>
    </row>
    <row r="236" ht="15.75" customHeight="1">
      <c r="D236" s="120"/>
    </row>
    <row r="237" ht="15.75" customHeight="1">
      <c r="D237" s="120"/>
    </row>
    <row r="238" ht="15.75" customHeight="1">
      <c r="D238" s="120"/>
    </row>
    <row r="239" ht="15.75" customHeight="1">
      <c r="D239" s="120"/>
    </row>
    <row r="240" ht="15.75" customHeight="1">
      <c r="D240" s="120"/>
    </row>
    <row r="241" ht="15.75" customHeight="1">
      <c r="D241" s="120"/>
    </row>
    <row r="242" ht="15.75" customHeight="1">
      <c r="D242" s="120"/>
    </row>
    <row r="243" ht="15.75" customHeight="1">
      <c r="D243" s="120"/>
    </row>
    <row r="244" ht="15.75" customHeight="1">
      <c r="D244" s="120"/>
    </row>
    <row r="245" ht="15.75" customHeight="1">
      <c r="D245" s="120"/>
    </row>
    <row r="246" ht="15.75" customHeight="1">
      <c r="D246" s="120"/>
    </row>
    <row r="247" ht="15.75" customHeight="1">
      <c r="D247" s="120"/>
    </row>
    <row r="248" ht="15.75" customHeight="1">
      <c r="D248" s="120"/>
    </row>
    <row r="249" ht="15.75" customHeight="1">
      <c r="D249" s="120"/>
    </row>
    <row r="250" ht="15.75" customHeight="1">
      <c r="D250" s="120"/>
    </row>
    <row r="251" ht="15.75" customHeight="1">
      <c r="D251" s="120"/>
    </row>
    <row r="252" ht="15.75" customHeight="1">
      <c r="D252" s="120"/>
    </row>
    <row r="253" ht="15.75" customHeight="1">
      <c r="D253" s="120"/>
    </row>
    <row r="254" ht="15.75" customHeight="1">
      <c r="D254" s="120"/>
    </row>
    <row r="255" ht="15.75" customHeight="1">
      <c r="D255" s="120"/>
    </row>
    <row r="256" ht="15.75" customHeight="1">
      <c r="D256" s="120"/>
    </row>
    <row r="257" ht="15.75" customHeight="1">
      <c r="D257" s="120"/>
    </row>
    <row r="258" ht="15.75" customHeight="1">
      <c r="D258" s="120"/>
    </row>
    <row r="259" ht="15.75" customHeight="1">
      <c r="D259" s="120"/>
    </row>
    <row r="260" ht="15.75" customHeight="1">
      <c r="D260" s="120"/>
    </row>
    <row r="261" ht="15.75" customHeight="1">
      <c r="D261" s="120"/>
    </row>
    <row r="262" ht="15.75" customHeight="1">
      <c r="D262" s="120"/>
    </row>
    <row r="263" ht="15.75" customHeight="1">
      <c r="D263" s="120"/>
    </row>
    <row r="264" ht="15.75" customHeight="1">
      <c r="D264" s="120"/>
    </row>
    <row r="265" ht="15.75" customHeight="1">
      <c r="D265" s="120"/>
    </row>
    <row r="266" ht="15.75" customHeight="1">
      <c r="D266" s="120"/>
    </row>
    <row r="267" ht="15.75" customHeight="1">
      <c r="D267" s="120"/>
    </row>
    <row r="268" ht="15.75" customHeight="1">
      <c r="D268" s="120"/>
    </row>
    <row r="269" ht="15.75" customHeight="1">
      <c r="D269" s="120"/>
    </row>
    <row r="270" ht="15.75" customHeight="1">
      <c r="D270" s="120"/>
    </row>
    <row r="271" ht="15.75" customHeight="1">
      <c r="D271" s="120"/>
    </row>
    <row r="272" ht="15.75" customHeight="1">
      <c r="D272" s="120"/>
    </row>
    <row r="273" ht="15.75" customHeight="1">
      <c r="D273" s="120"/>
    </row>
    <row r="274" ht="15.75" customHeight="1">
      <c r="D274" s="120"/>
    </row>
    <row r="275" ht="15.75" customHeight="1">
      <c r="D275" s="120"/>
    </row>
    <row r="276" ht="15.75" customHeight="1">
      <c r="D276" s="120"/>
    </row>
    <row r="277" ht="15.75" customHeight="1">
      <c r="D277" s="120"/>
    </row>
    <row r="278" ht="15.75" customHeight="1">
      <c r="D278" s="120"/>
    </row>
    <row r="279" ht="15.75" customHeight="1">
      <c r="D279" s="120"/>
    </row>
    <row r="280" ht="15.75" customHeight="1">
      <c r="D280" s="120"/>
    </row>
    <row r="281" ht="15.75" customHeight="1">
      <c r="D281" s="120"/>
    </row>
    <row r="282" ht="15.75" customHeight="1">
      <c r="D282" s="120"/>
    </row>
    <row r="283" ht="15.75" customHeight="1">
      <c r="D283" s="120"/>
    </row>
    <row r="284" ht="15.75" customHeight="1">
      <c r="D284" s="120"/>
    </row>
    <row r="285" ht="15.75" customHeight="1">
      <c r="D285" s="120"/>
    </row>
    <row r="286" ht="15.75" customHeight="1">
      <c r="D286" s="120"/>
    </row>
    <row r="287" ht="15.75" customHeight="1">
      <c r="D287" s="120"/>
    </row>
    <row r="288" ht="15.75" customHeight="1">
      <c r="D288" s="120"/>
    </row>
    <row r="289" ht="15.75" customHeight="1">
      <c r="D289" s="120"/>
    </row>
    <row r="290" ht="15.75" customHeight="1">
      <c r="D290" s="120"/>
    </row>
    <row r="291" ht="15.75" customHeight="1">
      <c r="D291" s="120"/>
    </row>
    <row r="292" ht="15.75" customHeight="1">
      <c r="D292" s="120"/>
    </row>
    <row r="293" ht="15.75" customHeight="1">
      <c r="D293" s="120"/>
    </row>
    <row r="294" ht="15.75" customHeight="1">
      <c r="D294" s="120"/>
    </row>
    <row r="295" ht="15.75" customHeight="1">
      <c r="D295" s="120"/>
    </row>
    <row r="296" ht="15.75" customHeight="1">
      <c r="D296" s="120"/>
    </row>
    <row r="297" ht="15.75" customHeight="1">
      <c r="D297" s="120"/>
    </row>
    <row r="298" ht="15.75" customHeight="1">
      <c r="D298" s="120"/>
    </row>
    <row r="299" ht="15.75" customHeight="1">
      <c r="D299" s="120"/>
    </row>
    <row r="300" ht="15.75" customHeight="1">
      <c r="D300" s="120"/>
    </row>
    <row r="301" ht="15.75" customHeight="1">
      <c r="D301" s="120"/>
    </row>
    <row r="302" ht="15.75" customHeight="1">
      <c r="D302" s="120"/>
    </row>
    <row r="303" ht="15.75" customHeight="1">
      <c r="D303" s="120"/>
    </row>
    <row r="304" ht="15.75" customHeight="1">
      <c r="D304" s="120"/>
    </row>
    <row r="305" ht="15.75" customHeight="1">
      <c r="D305" s="120"/>
    </row>
    <row r="306" ht="15.75" customHeight="1">
      <c r="D306" s="120"/>
    </row>
    <row r="307" ht="15.75" customHeight="1">
      <c r="D307" s="120"/>
    </row>
    <row r="308" ht="15.75" customHeight="1">
      <c r="D308" s="120"/>
    </row>
    <row r="309" ht="15.75" customHeight="1">
      <c r="D309" s="120"/>
    </row>
    <row r="310" ht="15.75" customHeight="1">
      <c r="D310" s="120"/>
    </row>
    <row r="311" ht="15.75" customHeight="1">
      <c r="D311" s="120"/>
    </row>
    <row r="312" ht="15.75" customHeight="1">
      <c r="D312" s="120"/>
    </row>
    <row r="313" ht="15.75" customHeight="1">
      <c r="D313" s="120"/>
    </row>
    <row r="314" ht="15.75" customHeight="1">
      <c r="D314" s="120"/>
    </row>
    <row r="315" ht="15.75" customHeight="1">
      <c r="D315" s="120"/>
    </row>
    <row r="316" ht="15.75" customHeight="1">
      <c r="D316" s="120"/>
    </row>
    <row r="317" ht="15.75" customHeight="1">
      <c r="D317" s="120"/>
    </row>
    <row r="318" ht="15.75" customHeight="1">
      <c r="D318" s="120"/>
    </row>
    <row r="319" ht="15.75" customHeight="1">
      <c r="D319" s="120"/>
    </row>
    <row r="320" ht="15.75" customHeight="1">
      <c r="D320" s="120"/>
    </row>
    <row r="321" ht="15.75" customHeight="1">
      <c r="D321" s="120"/>
    </row>
    <row r="322" ht="15.75" customHeight="1">
      <c r="D322" s="120"/>
    </row>
    <row r="323" ht="15.75" customHeight="1">
      <c r="D323" s="120"/>
    </row>
    <row r="324" ht="15.75" customHeight="1">
      <c r="D324" s="120"/>
    </row>
    <row r="325" ht="15.75" customHeight="1">
      <c r="D325" s="120"/>
    </row>
    <row r="326" ht="15.75" customHeight="1">
      <c r="D326" s="120"/>
    </row>
    <row r="327" ht="15.75" customHeight="1">
      <c r="D327" s="120"/>
    </row>
    <row r="328" ht="15.75" customHeight="1">
      <c r="D328" s="120"/>
    </row>
    <row r="329" ht="15.75" customHeight="1">
      <c r="D329" s="120"/>
    </row>
    <row r="330" ht="15.75" customHeight="1">
      <c r="D330" s="120"/>
    </row>
    <row r="331" ht="15.75" customHeight="1">
      <c r="D331" s="120"/>
    </row>
    <row r="332" ht="15.75" customHeight="1">
      <c r="D332" s="120"/>
    </row>
    <row r="333" ht="15.75" customHeight="1">
      <c r="D333" s="120"/>
    </row>
    <row r="334" ht="15.75" customHeight="1">
      <c r="D334" s="120"/>
    </row>
    <row r="335" ht="15.75" customHeight="1">
      <c r="D335" s="120"/>
    </row>
    <row r="336" ht="15.75" customHeight="1">
      <c r="D336" s="120"/>
    </row>
    <row r="337" ht="15.75" customHeight="1">
      <c r="D337" s="120"/>
    </row>
    <row r="338" ht="15.75" customHeight="1">
      <c r="D338" s="120"/>
    </row>
    <row r="339" ht="15.75" customHeight="1">
      <c r="D339" s="120"/>
    </row>
    <row r="340" ht="15.75" customHeight="1">
      <c r="D340" s="120"/>
    </row>
    <row r="341" ht="15.75" customHeight="1">
      <c r="D341" s="120"/>
    </row>
    <row r="342" ht="15.75" customHeight="1">
      <c r="D342" s="120"/>
    </row>
    <row r="343" ht="15.75" customHeight="1">
      <c r="D343" s="120"/>
    </row>
    <row r="344" ht="15.75" customHeight="1">
      <c r="D344" s="120"/>
    </row>
    <row r="345" ht="15.75" customHeight="1">
      <c r="D345" s="120"/>
    </row>
    <row r="346" ht="15.75" customHeight="1">
      <c r="D346" s="120"/>
    </row>
    <row r="347" ht="15.75" customHeight="1">
      <c r="D347" s="120"/>
    </row>
    <row r="348" ht="15.75" customHeight="1">
      <c r="D348" s="120"/>
    </row>
    <row r="349" ht="15.75" customHeight="1">
      <c r="D349" s="120"/>
    </row>
    <row r="350" ht="15.75" customHeight="1">
      <c r="D350" s="120"/>
    </row>
    <row r="351" ht="15.75" customHeight="1">
      <c r="D351" s="120"/>
    </row>
    <row r="352" ht="15.75" customHeight="1">
      <c r="D352" s="120"/>
    </row>
    <row r="353" ht="15.75" customHeight="1">
      <c r="D353" s="120"/>
    </row>
    <row r="354" ht="15.75" customHeight="1">
      <c r="D354" s="120"/>
    </row>
    <row r="355" ht="15.75" customHeight="1">
      <c r="D355" s="120"/>
    </row>
    <row r="356" ht="15.75" customHeight="1">
      <c r="D356" s="120"/>
    </row>
    <row r="357" ht="15.75" customHeight="1">
      <c r="D357" s="120"/>
    </row>
    <row r="358" ht="15.75" customHeight="1">
      <c r="D358" s="120"/>
    </row>
    <row r="359" ht="15.75" customHeight="1">
      <c r="D359" s="120"/>
    </row>
    <row r="360" ht="15.75" customHeight="1">
      <c r="D360" s="120"/>
    </row>
    <row r="361" ht="15.75" customHeight="1">
      <c r="D361" s="120"/>
    </row>
    <row r="362" ht="15.75" customHeight="1">
      <c r="D362" s="120"/>
    </row>
    <row r="363" ht="15.75" customHeight="1">
      <c r="D363" s="120"/>
    </row>
    <row r="364" ht="15.75" customHeight="1">
      <c r="D364" s="120"/>
    </row>
    <row r="365" ht="15.75" customHeight="1">
      <c r="D365" s="120"/>
    </row>
    <row r="366" ht="15.75" customHeight="1">
      <c r="D366" s="120"/>
    </row>
    <row r="367" ht="15.75" customHeight="1">
      <c r="D367" s="120"/>
    </row>
    <row r="368" ht="15.75" customHeight="1">
      <c r="D368" s="120"/>
    </row>
    <row r="369" ht="15.75" customHeight="1">
      <c r="D369" s="120"/>
    </row>
    <row r="370" ht="15.75" customHeight="1">
      <c r="D370" s="120"/>
    </row>
    <row r="371" ht="15.75" customHeight="1">
      <c r="D371" s="120"/>
    </row>
    <row r="372" ht="15.75" customHeight="1">
      <c r="D372" s="120"/>
    </row>
    <row r="373" ht="15.75" customHeight="1">
      <c r="D373" s="120"/>
    </row>
    <row r="374" ht="15.75" customHeight="1">
      <c r="D374" s="120"/>
    </row>
    <row r="375" ht="15.75" customHeight="1">
      <c r="D375" s="120"/>
    </row>
    <row r="376" ht="15.75" customHeight="1">
      <c r="D376" s="120"/>
    </row>
    <row r="377" ht="15.75" customHeight="1">
      <c r="D377" s="120"/>
    </row>
    <row r="378" ht="15.75" customHeight="1">
      <c r="D378" s="120"/>
    </row>
    <row r="379" ht="15.75" customHeight="1">
      <c r="D379" s="120"/>
    </row>
    <row r="380" ht="15.75" customHeight="1">
      <c r="D380" s="120"/>
    </row>
    <row r="381" ht="15.75" customHeight="1">
      <c r="D381" s="120"/>
    </row>
    <row r="382" ht="15.75" customHeight="1">
      <c r="D382" s="120"/>
    </row>
    <row r="383" ht="15.75" customHeight="1">
      <c r="D383" s="120"/>
    </row>
    <row r="384" ht="15.75" customHeight="1">
      <c r="D384" s="120"/>
    </row>
    <row r="385" ht="15.75" customHeight="1">
      <c r="D385" s="120"/>
    </row>
    <row r="386" ht="15.75" customHeight="1">
      <c r="D386" s="120"/>
    </row>
    <row r="387" ht="15.75" customHeight="1">
      <c r="D387" s="120"/>
    </row>
    <row r="388" ht="15.75" customHeight="1">
      <c r="D388" s="120"/>
    </row>
    <row r="389" ht="15.75" customHeight="1">
      <c r="D389" s="120"/>
    </row>
    <row r="390" ht="15.75" customHeight="1">
      <c r="D390" s="120"/>
    </row>
    <row r="391" ht="15.75" customHeight="1">
      <c r="D391" s="120"/>
    </row>
    <row r="392" ht="15.75" customHeight="1">
      <c r="D392" s="120"/>
    </row>
    <row r="393" ht="15.75" customHeight="1">
      <c r="D393" s="120"/>
    </row>
    <row r="394" ht="15.75" customHeight="1">
      <c r="D394" s="120"/>
    </row>
    <row r="395" ht="15.75" customHeight="1">
      <c r="D395" s="120"/>
    </row>
    <row r="396" ht="15.75" customHeight="1">
      <c r="D396" s="120"/>
    </row>
    <row r="397" ht="15.75" customHeight="1">
      <c r="D397" s="120"/>
    </row>
    <row r="398" ht="15.75" customHeight="1">
      <c r="D398" s="120"/>
    </row>
    <row r="399" ht="15.75" customHeight="1">
      <c r="D399" s="120"/>
    </row>
    <row r="400" ht="15.75" customHeight="1">
      <c r="D400" s="120"/>
    </row>
    <row r="401" ht="15.75" customHeight="1">
      <c r="D401" s="120"/>
    </row>
    <row r="402" ht="15.75" customHeight="1">
      <c r="D402" s="120"/>
    </row>
    <row r="403" ht="15.75" customHeight="1">
      <c r="D403" s="120"/>
    </row>
    <row r="404" ht="15.75" customHeight="1">
      <c r="D404" s="120"/>
    </row>
    <row r="405" ht="15.75" customHeight="1">
      <c r="D405" s="120"/>
    </row>
    <row r="406" ht="15.75" customHeight="1">
      <c r="D406" s="120"/>
    </row>
    <row r="407" ht="15.75" customHeight="1">
      <c r="D407" s="120"/>
    </row>
    <row r="408" ht="15.75" customHeight="1">
      <c r="D408" s="120"/>
    </row>
    <row r="409" ht="15.75" customHeight="1">
      <c r="D409" s="120"/>
    </row>
    <row r="410" ht="15.75" customHeight="1">
      <c r="D410" s="120"/>
    </row>
    <row r="411" ht="15.75" customHeight="1">
      <c r="D411" s="120"/>
    </row>
    <row r="412" ht="15.75" customHeight="1">
      <c r="D412" s="120"/>
    </row>
    <row r="413" ht="15.75" customHeight="1">
      <c r="D413" s="120"/>
    </row>
    <row r="414" ht="15.75" customHeight="1">
      <c r="D414" s="120"/>
    </row>
    <row r="415" ht="15.75" customHeight="1">
      <c r="D415" s="120"/>
    </row>
    <row r="416" ht="15.75" customHeight="1">
      <c r="D416" s="120"/>
    </row>
    <row r="417" ht="15.75" customHeight="1">
      <c r="D417" s="120"/>
    </row>
    <row r="418" ht="15.75" customHeight="1">
      <c r="D418" s="120"/>
    </row>
    <row r="419" ht="15.75" customHeight="1">
      <c r="D419" s="120"/>
    </row>
    <row r="420" ht="15.75" customHeight="1">
      <c r="D420" s="120"/>
    </row>
    <row r="421" ht="15.75" customHeight="1">
      <c r="D421" s="120"/>
    </row>
    <row r="422" ht="15.75" customHeight="1">
      <c r="D422" s="120"/>
    </row>
    <row r="423" ht="15.75" customHeight="1">
      <c r="D423" s="120"/>
    </row>
    <row r="424" ht="15.75" customHeight="1">
      <c r="D424" s="120"/>
    </row>
    <row r="425" ht="15.75" customHeight="1">
      <c r="D425" s="120"/>
    </row>
    <row r="426" ht="15.75" customHeight="1">
      <c r="D426" s="120"/>
    </row>
    <row r="427" ht="15.75" customHeight="1">
      <c r="D427" s="120"/>
    </row>
    <row r="428" ht="15.75" customHeight="1">
      <c r="D428" s="120"/>
    </row>
    <row r="429" ht="15.75" customHeight="1">
      <c r="D429" s="120"/>
    </row>
    <row r="430" ht="15.75" customHeight="1">
      <c r="D430" s="120"/>
    </row>
    <row r="431" ht="15.75" customHeight="1">
      <c r="D431" s="120"/>
    </row>
    <row r="432" ht="15.75" customHeight="1">
      <c r="D432" s="120"/>
    </row>
    <row r="433" ht="15.75" customHeight="1">
      <c r="D433" s="120"/>
    </row>
    <row r="434" ht="15.75" customHeight="1">
      <c r="D434" s="120"/>
    </row>
    <row r="435" ht="15.75" customHeight="1">
      <c r="D435" s="120"/>
    </row>
    <row r="436" ht="15.75" customHeight="1">
      <c r="D436" s="120"/>
    </row>
    <row r="437" ht="15.75" customHeight="1">
      <c r="D437" s="120"/>
    </row>
    <row r="438" ht="15.75" customHeight="1">
      <c r="D438" s="120"/>
    </row>
    <row r="439" ht="15.75" customHeight="1">
      <c r="D439" s="120"/>
    </row>
    <row r="440" ht="15.75" customHeight="1">
      <c r="D440" s="120"/>
    </row>
    <row r="441" ht="15.75" customHeight="1">
      <c r="D441" s="120"/>
    </row>
    <row r="442" ht="15.75" customHeight="1">
      <c r="D442" s="120"/>
    </row>
    <row r="443" ht="15.75" customHeight="1">
      <c r="D443" s="120"/>
    </row>
    <row r="444" ht="15.75" customHeight="1">
      <c r="D444" s="120"/>
    </row>
    <row r="445" ht="15.75" customHeight="1">
      <c r="D445" s="120"/>
    </row>
    <row r="446" ht="15.75" customHeight="1">
      <c r="D446" s="120"/>
    </row>
    <row r="447" ht="15.75" customHeight="1">
      <c r="D447" s="120"/>
    </row>
    <row r="448" ht="15.75" customHeight="1">
      <c r="D448" s="120"/>
    </row>
    <row r="449" ht="15.75" customHeight="1">
      <c r="D449" s="120"/>
    </row>
    <row r="450" ht="15.75" customHeight="1">
      <c r="D450" s="120"/>
    </row>
    <row r="451" ht="15.75" customHeight="1">
      <c r="D451" s="120"/>
    </row>
    <row r="452" ht="15.75" customHeight="1">
      <c r="D452" s="120"/>
    </row>
    <row r="453" ht="15.75" customHeight="1">
      <c r="D453" s="120"/>
    </row>
    <row r="454" ht="15.75" customHeight="1">
      <c r="D454" s="120"/>
    </row>
    <row r="455" ht="15.75" customHeight="1">
      <c r="D455" s="120"/>
    </row>
    <row r="456" ht="15.75" customHeight="1">
      <c r="D456" s="120"/>
    </row>
    <row r="457" ht="15.75" customHeight="1">
      <c r="D457" s="120"/>
    </row>
    <row r="458" ht="15.75" customHeight="1">
      <c r="D458" s="120"/>
    </row>
    <row r="459" ht="15.75" customHeight="1">
      <c r="D459" s="120"/>
    </row>
    <row r="460" ht="15.75" customHeight="1">
      <c r="D460" s="120"/>
    </row>
    <row r="461" ht="15.75" customHeight="1">
      <c r="D461" s="120"/>
    </row>
    <row r="462" ht="15.75" customHeight="1">
      <c r="D462" s="120"/>
    </row>
    <row r="463" ht="15.75" customHeight="1">
      <c r="D463" s="120"/>
    </row>
    <row r="464" ht="15.75" customHeight="1">
      <c r="D464" s="120"/>
    </row>
    <row r="465" ht="15.75" customHeight="1">
      <c r="D465" s="120"/>
    </row>
    <row r="466" ht="15.75" customHeight="1">
      <c r="D466" s="120"/>
    </row>
    <row r="467" ht="15.75" customHeight="1">
      <c r="D467" s="120"/>
    </row>
    <row r="468" ht="15.75" customHeight="1">
      <c r="D468" s="120"/>
    </row>
    <row r="469" ht="15.75" customHeight="1">
      <c r="D469" s="120"/>
    </row>
    <row r="470" ht="15.75" customHeight="1">
      <c r="D470" s="120"/>
    </row>
    <row r="471" ht="15.75" customHeight="1">
      <c r="D471" s="120"/>
    </row>
    <row r="472" ht="15.75" customHeight="1">
      <c r="D472" s="120"/>
    </row>
    <row r="473" ht="15.75" customHeight="1">
      <c r="D473" s="120"/>
    </row>
    <row r="474" ht="15.75" customHeight="1">
      <c r="D474" s="120"/>
    </row>
    <row r="475" ht="15.75" customHeight="1">
      <c r="D475" s="120"/>
    </row>
    <row r="476" ht="15.75" customHeight="1">
      <c r="D476" s="120"/>
    </row>
    <row r="477" ht="15.75" customHeight="1">
      <c r="D477" s="120"/>
    </row>
    <row r="478" ht="15.75" customHeight="1">
      <c r="D478" s="120"/>
    </row>
    <row r="479" ht="15.75" customHeight="1">
      <c r="D479" s="120"/>
    </row>
    <row r="480" ht="15.75" customHeight="1">
      <c r="D480" s="120"/>
    </row>
    <row r="481" ht="15.75" customHeight="1">
      <c r="D481" s="120"/>
    </row>
    <row r="482" ht="15.75" customHeight="1">
      <c r="D482" s="120"/>
    </row>
    <row r="483" ht="15.75" customHeight="1">
      <c r="D483" s="120"/>
    </row>
    <row r="484" ht="15.75" customHeight="1">
      <c r="D484" s="120"/>
    </row>
    <row r="485" ht="15.75" customHeight="1">
      <c r="D485" s="120"/>
    </row>
    <row r="486" ht="15.75" customHeight="1">
      <c r="D486" s="120"/>
    </row>
    <row r="487" ht="15.75" customHeight="1">
      <c r="D487" s="120"/>
    </row>
    <row r="488" ht="15.75" customHeight="1">
      <c r="D488" s="120"/>
    </row>
    <row r="489" ht="15.75" customHeight="1">
      <c r="D489" s="120"/>
    </row>
    <row r="490" ht="15.75" customHeight="1">
      <c r="D490" s="120"/>
    </row>
    <row r="491" ht="15.75" customHeight="1">
      <c r="D491" s="120"/>
    </row>
    <row r="492" ht="15.75" customHeight="1">
      <c r="D492" s="120"/>
    </row>
    <row r="493" ht="15.75" customHeight="1">
      <c r="D493" s="120"/>
    </row>
    <row r="494" ht="15.75" customHeight="1">
      <c r="D494" s="120"/>
    </row>
    <row r="495" ht="15.75" customHeight="1">
      <c r="D495" s="120"/>
    </row>
    <row r="496" ht="15.75" customHeight="1">
      <c r="D496" s="120"/>
    </row>
    <row r="497" ht="15.75" customHeight="1">
      <c r="D497" s="120"/>
    </row>
    <row r="498" ht="15.75" customHeight="1">
      <c r="D498" s="120"/>
    </row>
    <row r="499" ht="15.75" customHeight="1">
      <c r="D499" s="120"/>
    </row>
    <row r="500" ht="15.75" customHeight="1">
      <c r="D500" s="120"/>
    </row>
    <row r="501" ht="15.75" customHeight="1">
      <c r="D501" s="120"/>
    </row>
    <row r="502" ht="15.75" customHeight="1">
      <c r="D502" s="120"/>
    </row>
    <row r="503" ht="15.75" customHeight="1">
      <c r="D503" s="120"/>
    </row>
    <row r="504" ht="15.75" customHeight="1">
      <c r="D504" s="120"/>
    </row>
    <row r="505" ht="15.75" customHeight="1">
      <c r="D505" s="120"/>
    </row>
    <row r="506" ht="15.75" customHeight="1">
      <c r="D506" s="120"/>
    </row>
    <row r="507" ht="15.75" customHeight="1">
      <c r="D507" s="120"/>
    </row>
    <row r="508" ht="15.75" customHeight="1">
      <c r="D508" s="120"/>
    </row>
    <row r="509" ht="15.75" customHeight="1">
      <c r="D509" s="120"/>
    </row>
    <row r="510" ht="15.75" customHeight="1">
      <c r="D510" s="120"/>
    </row>
    <row r="511" ht="15.75" customHeight="1">
      <c r="D511" s="120"/>
    </row>
    <row r="512" ht="15.75" customHeight="1">
      <c r="D512" s="120"/>
    </row>
    <row r="513" ht="15.75" customHeight="1">
      <c r="D513" s="120"/>
    </row>
    <row r="514" ht="15.75" customHeight="1">
      <c r="D514" s="120"/>
    </row>
    <row r="515" ht="15.75" customHeight="1">
      <c r="D515" s="120"/>
    </row>
    <row r="516" ht="15.75" customHeight="1">
      <c r="D516" s="120"/>
    </row>
    <row r="517" ht="15.75" customHeight="1">
      <c r="D517" s="120"/>
    </row>
    <row r="518" ht="15.75" customHeight="1">
      <c r="D518" s="120"/>
    </row>
    <row r="519" ht="15.75" customHeight="1">
      <c r="D519" s="120"/>
    </row>
    <row r="520" ht="15.75" customHeight="1">
      <c r="D520" s="120"/>
    </row>
    <row r="521" ht="15.75" customHeight="1">
      <c r="D521" s="120"/>
    </row>
    <row r="522" ht="15.75" customHeight="1">
      <c r="D522" s="120"/>
    </row>
    <row r="523" ht="15.75" customHeight="1">
      <c r="D523" s="120"/>
    </row>
    <row r="524" ht="15.75" customHeight="1">
      <c r="D524" s="120"/>
    </row>
    <row r="525" ht="15.75" customHeight="1">
      <c r="D525" s="120"/>
    </row>
    <row r="526" ht="15.75" customHeight="1">
      <c r="D526" s="120"/>
    </row>
    <row r="527" ht="15.75" customHeight="1">
      <c r="D527" s="120"/>
    </row>
    <row r="528" ht="15.75" customHeight="1">
      <c r="D528" s="120"/>
    </row>
    <row r="529" ht="15.75" customHeight="1">
      <c r="D529" s="120"/>
    </row>
    <row r="530" ht="15.75" customHeight="1">
      <c r="D530" s="120"/>
    </row>
    <row r="531" ht="15.75" customHeight="1">
      <c r="D531" s="120"/>
    </row>
    <row r="532" ht="15.75" customHeight="1">
      <c r="D532" s="120"/>
    </row>
    <row r="533" ht="15.75" customHeight="1">
      <c r="D533" s="120"/>
    </row>
    <row r="534" ht="15.75" customHeight="1">
      <c r="D534" s="120"/>
    </row>
    <row r="535" ht="15.75" customHeight="1">
      <c r="D535" s="120"/>
    </row>
    <row r="536" ht="15.75" customHeight="1">
      <c r="D536" s="120"/>
    </row>
    <row r="537" ht="15.75" customHeight="1">
      <c r="D537" s="120"/>
    </row>
    <row r="538" ht="15.75" customHeight="1">
      <c r="D538" s="120"/>
    </row>
    <row r="539" ht="15.75" customHeight="1">
      <c r="D539" s="120"/>
    </row>
    <row r="540" ht="15.75" customHeight="1">
      <c r="D540" s="120"/>
    </row>
    <row r="541" ht="15.75" customHeight="1">
      <c r="D541" s="120"/>
    </row>
    <row r="542" ht="15.75" customHeight="1">
      <c r="D542" s="120"/>
    </row>
    <row r="543" ht="15.75" customHeight="1">
      <c r="D543" s="120"/>
    </row>
    <row r="544" ht="15.75" customHeight="1">
      <c r="D544" s="120"/>
    </row>
    <row r="545" ht="15.75" customHeight="1">
      <c r="D545" s="120"/>
    </row>
    <row r="546" ht="15.75" customHeight="1">
      <c r="D546" s="120"/>
    </row>
    <row r="547" ht="15.75" customHeight="1">
      <c r="D547" s="120"/>
    </row>
    <row r="548" ht="15.75" customHeight="1">
      <c r="D548" s="120"/>
    </row>
    <row r="549" ht="15.75" customHeight="1">
      <c r="D549" s="120"/>
    </row>
    <row r="550" ht="15.75" customHeight="1">
      <c r="D550" s="120"/>
    </row>
    <row r="551" ht="15.75" customHeight="1">
      <c r="D551" s="120"/>
    </row>
    <row r="552" ht="15.75" customHeight="1">
      <c r="D552" s="120"/>
    </row>
    <row r="553" ht="15.75" customHeight="1">
      <c r="D553" s="120"/>
    </row>
    <row r="554" ht="15.75" customHeight="1">
      <c r="D554" s="120"/>
    </row>
    <row r="555" ht="15.75" customHeight="1">
      <c r="D555" s="120"/>
    </row>
    <row r="556" ht="15.75" customHeight="1">
      <c r="D556" s="120"/>
    </row>
    <row r="557" ht="15.75" customHeight="1">
      <c r="D557" s="120"/>
    </row>
    <row r="558" ht="15.75" customHeight="1">
      <c r="D558" s="120"/>
    </row>
    <row r="559" ht="15.75" customHeight="1">
      <c r="D559" s="120"/>
    </row>
    <row r="560" ht="15.75" customHeight="1">
      <c r="D560" s="120"/>
    </row>
    <row r="561" ht="15.75" customHeight="1">
      <c r="D561" s="120"/>
    </row>
    <row r="562" ht="15.75" customHeight="1">
      <c r="D562" s="120"/>
    </row>
    <row r="563" ht="15.75" customHeight="1">
      <c r="D563" s="120"/>
    </row>
    <row r="564" ht="15.75" customHeight="1">
      <c r="D564" s="120"/>
    </row>
    <row r="565" ht="15.75" customHeight="1">
      <c r="D565" s="120"/>
    </row>
    <row r="566" ht="15.75" customHeight="1">
      <c r="D566" s="120"/>
    </row>
    <row r="567" ht="15.75" customHeight="1">
      <c r="D567" s="120"/>
    </row>
    <row r="568" ht="15.75" customHeight="1">
      <c r="D568" s="120"/>
    </row>
    <row r="569" ht="15.75" customHeight="1">
      <c r="D569" s="120"/>
    </row>
    <row r="570" ht="15.75" customHeight="1">
      <c r="D570" s="120"/>
    </row>
    <row r="571" ht="15.75" customHeight="1">
      <c r="D571" s="120"/>
    </row>
    <row r="572" ht="15.75" customHeight="1">
      <c r="D572" s="120"/>
    </row>
    <row r="573" ht="15.75" customHeight="1">
      <c r="D573" s="120"/>
    </row>
    <row r="574" ht="15.75" customHeight="1">
      <c r="D574" s="120"/>
    </row>
    <row r="575" ht="15.75" customHeight="1">
      <c r="D575" s="120"/>
    </row>
    <row r="576" ht="15.75" customHeight="1">
      <c r="D576" s="120"/>
    </row>
    <row r="577" ht="15.75" customHeight="1">
      <c r="D577" s="120"/>
    </row>
    <row r="578" ht="15.75" customHeight="1">
      <c r="D578" s="120"/>
    </row>
    <row r="579" ht="15.75" customHeight="1">
      <c r="D579" s="120"/>
    </row>
    <row r="580" ht="15.75" customHeight="1">
      <c r="D580" s="120"/>
    </row>
    <row r="581" ht="15.75" customHeight="1">
      <c r="D581" s="120"/>
    </row>
    <row r="582" ht="15.75" customHeight="1">
      <c r="D582" s="120"/>
    </row>
    <row r="583" ht="15.75" customHeight="1">
      <c r="D583" s="120"/>
    </row>
    <row r="584" ht="15.75" customHeight="1">
      <c r="D584" s="120"/>
    </row>
    <row r="585" ht="15.75" customHeight="1">
      <c r="D585" s="120"/>
    </row>
    <row r="586" ht="15.75" customHeight="1">
      <c r="D586" s="120"/>
    </row>
    <row r="587" ht="15.75" customHeight="1">
      <c r="D587" s="120"/>
    </row>
    <row r="588" ht="15.75" customHeight="1">
      <c r="D588" s="120"/>
    </row>
    <row r="589" ht="15.75" customHeight="1">
      <c r="D589" s="120"/>
    </row>
    <row r="590" ht="15.75" customHeight="1">
      <c r="D590" s="120"/>
    </row>
    <row r="591" ht="15.75" customHeight="1">
      <c r="D591" s="120"/>
    </row>
    <row r="592" ht="15.75" customHeight="1">
      <c r="D592" s="120"/>
    </row>
    <row r="593" ht="15.75" customHeight="1">
      <c r="D593" s="120"/>
    </row>
    <row r="594" ht="15.75" customHeight="1">
      <c r="D594" s="120"/>
    </row>
    <row r="595" ht="15.75" customHeight="1">
      <c r="D595" s="120"/>
    </row>
    <row r="596" ht="15.75" customHeight="1">
      <c r="D596" s="120"/>
    </row>
    <row r="597" ht="15.75" customHeight="1">
      <c r="D597" s="120"/>
    </row>
    <row r="598" ht="15.75" customHeight="1">
      <c r="D598" s="120"/>
    </row>
    <row r="599" ht="15.75" customHeight="1">
      <c r="D599" s="120"/>
    </row>
    <row r="600" ht="15.75" customHeight="1">
      <c r="D600" s="120"/>
    </row>
    <row r="601" ht="15.75" customHeight="1">
      <c r="D601" s="120"/>
    </row>
    <row r="602" ht="15.75" customHeight="1">
      <c r="D602" s="120"/>
    </row>
    <row r="603" ht="15.75" customHeight="1">
      <c r="D603" s="120"/>
    </row>
    <row r="604" ht="15.75" customHeight="1">
      <c r="D604" s="120"/>
    </row>
    <row r="605" ht="15.75" customHeight="1">
      <c r="D605" s="120"/>
    </row>
    <row r="606" ht="15.75" customHeight="1">
      <c r="D606" s="120"/>
    </row>
    <row r="607" ht="15.75" customHeight="1">
      <c r="D607" s="120"/>
    </row>
    <row r="608" ht="15.75" customHeight="1">
      <c r="D608" s="120"/>
    </row>
    <row r="609" ht="15.75" customHeight="1">
      <c r="D609" s="120"/>
    </row>
    <row r="610" ht="15.75" customHeight="1">
      <c r="D610" s="120"/>
    </row>
    <row r="611" ht="15.75" customHeight="1">
      <c r="D611" s="120"/>
    </row>
    <row r="612" ht="15.75" customHeight="1">
      <c r="D612" s="120"/>
    </row>
    <row r="613" ht="15.75" customHeight="1">
      <c r="D613" s="120"/>
    </row>
    <row r="614" ht="15.75" customHeight="1">
      <c r="D614" s="120"/>
    </row>
    <row r="615" ht="15.75" customHeight="1">
      <c r="D615" s="120"/>
    </row>
    <row r="616" ht="15.75" customHeight="1">
      <c r="D616" s="120"/>
    </row>
    <row r="617" ht="15.75" customHeight="1">
      <c r="D617" s="120"/>
    </row>
    <row r="618" ht="15.75" customHeight="1">
      <c r="D618" s="120"/>
    </row>
    <row r="619" ht="15.75" customHeight="1">
      <c r="D619" s="120"/>
    </row>
    <row r="620" ht="15.75" customHeight="1">
      <c r="D620" s="120"/>
    </row>
    <row r="621" ht="15.75" customHeight="1">
      <c r="D621" s="120"/>
    </row>
    <row r="622" ht="15.75" customHeight="1">
      <c r="D622" s="120"/>
    </row>
    <row r="623" ht="15.75" customHeight="1">
      <c r="D623" s="120"/>
    </row>
    <row r="624" ht="15.75" customHeight="1">
      <c r="D624" s="120"/>
    </row>
    <row r="625" ht="15.75" customHeight="1">
      <c r="D625" s="120"/>
    </row>
    <row r="626" ht="15.75" customHeight="1">
      <c r="D626" s="120"/>
    </row>
    <row r="627" ht="15.75" customHeight="1">
      <c r="D627" s="120"/>
    </row>
    <row r="628" ht="15.75" customHeight="1">
      <c r="D628" s="120"/>
    </row>
    <row r="629" ht="15.75" customHeight="1">
      <c r="D629" s="120"/>
    </row>
    <row r="630" ht="15.75" customHeight="1">
      <c r="D630" s="120"/>
    </row>
    <row r="631" ht="15.75" customHeight="1">
      <c r="D631" s="120"/>
    </row>
    <row r="632" ht="15.75" customHeight="1">
      <c r="D632" s="120"/>
    </row>
    <row r="633" ht="15.75" customHeight="1">
      <c r="D633" s="120"/>
    </row>
    <row r="634" ht="15.75" customHeight="1">
      <c r="D634" s="120"/>
    </row>
    <row r="635" ht="15.75" customHeight="1">
      <c r="D635" s="120"/>
    </row>
    <row r="636" ht="15.75" customHeight="1">
      <c r="D636" s="120"/>
    </row>
    <row r="637" ht="15.75" customHeight="1">
      <c r="D637" s="120"/>
    </row>
    <row r="638" ht="15.75" customHeight="1">
      <c r="D638" s="120"/>
    </row>
    <row r="639" ht="15.75" customHeight="1">
      <c r="D639" s="120"/>
    </row>
    <row r="640" ht="15.75" customHeight="1">
      <c r="D640" s="120"/>
    </row>
    <row r="641" ht="15.75" customHeight="1">
      <c r="D641" s="120"/>
    </row>
    <row r="642" ht="15.75" customHeight="1">
      <c r="D642" s="120"/>
    </row>
    <row r="643" ht="15.75" customHeight="1">
      <c r="D643" s="120"/>
    </row>
    <row r="644" ht="15.75" customHeight="1">
      <c r="D644" s="120"/>
    </row>
    <row r="645" ht="15.75" customHeight="1">
      <c r="D645" s="120"/>
    </row>
    <row r="646" ht="15.75" customHeight="1">
      <c r="D646" s="120"/>
    </row>
    <row r="647" ht="15.75" customHeight="1">
      <c r="D647" s="120"/>
    </row>
    <row r="648" ht="15.75" customHeight="1">
      <c r="D648" s="120"/>
    </row>
    <row r="649" ht="15.75" customHeight="1">
      <c r="D649" s="120"/>
    </row>
    <row r="650" ht="15.75" customHeight="1">
      <c r="D650" s="120"/>
    </row>
    <row r="651" ht="15.75" customHeight="1">
      <c r="D651" s="120"/>
    </row>
    <row r="652" ht="15.75" customHeight="1">
      <c r="D652" s="120"/>
    </row>
    <row r="653" ht="15.75" customHeight="1">
      <c r="D653" s="120"/>
    </row>
    <row r="654" ht="15.75" customHeight="1">
      <c r="D654" s="120"/>
    </row>
    <row r="655" ht="15.75" customHeight="1">
      <c r="D655" s="120"/>
    </row>
    <row r="656" ht="15.75" customHeight="1">
      <c r="D656" s="120"/>
    </row>
    <row r="657" ht="15.75" customHeight="1">
      <c r="D657" s="120"/>
    </row>
    <row r="658" ht="15.75" customHeight="1">
      <c r="D658" s="120"/>
    </row>
    <row r="659" ht="15.75" customHeight="1">
      <c r="D659" s="120"/>
    </row>
    <row r="660" ht="15.75" customHeight="1">
      <c r="D660" s="120"/>
    </row>
    <row r="661" ht="15.75" customHeight="1">
      <c r="D661" s="120"/>
    </row>
    <row r="662" ht="15.75" customHeight="1">
      <c r="D662" s="120"/>
    </row>
    <row r="663" ht="15.75" customHeight="1">
      <c r="D663" s="120"/>
    </row>
    <row r="664" ht="15.75" customHeight="1">
      <c r="D664" s="120"/>
    </row>
    <row r="665" ht="15.75" customHeight="1">
      <c r="D665" s="120"/>
    </row>
    <row r="666" ht="15.75" customHeight="1">
      <c r="D666" s="120"/>
    </row>
    <row r="667" ht="15.75" customHeight="1">
      <c r="D667" s="120"/>
    </row>
    <row r="668" ht="15.75" customHeight="1">
      <c r="D668" s="120"/>
    </row>
    <row r="669" ht="15.75" customHeight="1">
      <c r="D669" s="120"/>
    </row>
    <row r="670" ht="15.75" customHeight="1">
      <c r="D670" s="120"/>
    </row>
    <row r="671" ht="15.75" customHeight="1">
      <c r="D671" s="120"/>
    </row>
    <row r="672" ht="15.75" customHeight="1">
      <c r="D672" s="120"/>
    </row>
    <row r="673" ht="15.75" customHeight="1">
      <c r="D673" s="120"/>
    </row>
    <row r="674" ht="15.75" customHeight="1">
      <c r="D674" s="120"/>
    </row>
    <row r="675" ht="15.75" customHeight="1">
      <c r="D675" s="120"/>
    </row>
    <row r="676" ht="15.75" customHeight="1">
      <c r="D676" s="120"/>
    </row>
    <row r="677" ht="15.75" customHeight="1">
      <c r="D677" s="120"/>
    </row>
    <row r="678" ht="15.75" customHeight="1">
      <c r="D678" s="120"/>
    </row>
    <row r="679" ht="15.75" customHeight="1">
      <c r="D679" s="120"/>
    </row>
    <row r="680" ht="15.75" customHeight="1">
      <c r="D680" s="120"/>
    </row>
    <row r="681" ht="15.75" customHeight="1">
      <c r="D681" s="120"/>
    </row>
    <row r="682" ht="15.75" customHeight="1">
      <c r="D682" s="120"/>
    </row>
    <row r="683" ht="15.75" customHeight="1">
      <c r="D683" s="120"/>
    </row>
    <row r="684" ht="15.75" customHeight="1">
      <c r="D684" s="120"/>
    </row>
    <row r="685" ht="15.75" customHeight="1">
      <c r="D685" s="120"/>
    </row>
    <row r="686" ht="15.75" customHeight="1">
      <c r="D686" s="120"/>
    </row>
    <row r="687" ht="15.75" customHeight="1">
      <c r="D687" s="120"/>
    </row>
    <row r="688" ht="15.75" customHeight="1">
      <c r="D688" s="120"/>
    </row>
    <row r="689" ht="15.75" customHeight="1">
      <c r="D689" s="120"/>
    </row>
    <row r="690" ht="15.75" customHeight="1">
      <c r="D690" s="120"/>
    </row>
    <row r="691" ht="15.75" customHeight="1">
      <c r="D691" s="120"/>
    </row>
    <row r="692" ht="15.75" customHeight="1">
      <c r="D692" s="120"/>
    </row>
    <row r="693" ht="15.75" customHeight="1">
      <c r="D693" s="120"/>
    </row>
    <row r="694" ht="15.75" customHeight="1">
      <c r="D694" s="120"/>
    </row>
    <row r="695" ht="15.75" customHeight="1">
      <c r="D695" s="120"/>
    </row>
    <row r="696" ht="15.75" customHeight="1">
      <c r="D696" s="120"/>
    </row>
    <row r="697" ht="15.75" customHeight="1">
      <c r="D697" s="120"/>
    </row>
    <row r="698" ht="15.75" customHeight="1">
      <c r="D698" s="120"/>
    </row>
    <row r="699" ht="15.75" customHeight="1">
      <c r="D699" s="120"/>
    </row>
    <row r="700" ht="15.75" customHeight="1">
      <c r="D700" s="120"/>
    </row>
    <row r="701" ht="15.75" customHeight="1">
      <c r="D701" s="120"/>
    </row>
    <row r="702" ht="15.75" customHeight="1">
      <c r="D702" s="120"/>
    </row>
    <row r="703" ht="15.75" customHeight="1">
      <c r="D703" s="120"/>
    </row>
    <row r="704" ht="15.75" customHeight="1">
      <c r="D704" s="120"/>
    </row>
    <row r="705" ht="15.75" customHeight="1">
      <c r="D705" s="120"/>
    </row>
    <row r="706" ht="15.75" customHeight="1">
      <c r="D706" s="120"/>
    </row>
    <row r="707" ht="15.75" customHeight="1">
      <c r="D707" s="120"/>
    </row>
    <row r="708" ht="15.75" customHeight="1">
      <c r="D708" s="120"/>
    </row>
    <row r="709" ht="15.75" customHeight="1">
      <c r="D709" s="120"/>
    </row>
    <row r="710" ht="15.75" customHeight="1">
      <c r="D710" s="120"/>
    </row>
    <row r="711" ht="15.75" customHeight="1">
      <c r="D711" s="120"/>
    </row>
    <row r="712" ht="15.75" customHeight="1">
      <c r="D712" s="120"/>
    </row>
    <row r="713" ht="15.75" customHeight="1">
      <c r="D713" s="120"/>
    </row>
    <row r="714" ht="15.75" customHeight="1">
      <c r="D714" s="120"/>
    </row>
    <row r="715" ht="15.75" customHeight="1">
      <c r="D715" s="120"/>
    </row>
    <row r="716" ht="15.75" customHeight="1">
      <c r="D716" s="120"/>
    </row>
    <row r="717" ht="15.75" customHeight="1">
      <c r="D717" s="120"/>
    </row>
    <row r="718" ht="15.75" customHeight="1">
      <c r="D718" s="120"/>
    </row>
    <row r="719" ht="15.75" customHeight="1">
      <c r="D719" s="120"/>
    </row>
    <row r="720" ht="15.75" customHeight="1">
      <c r="D720" s="120"/>
    </row>
    <row r="721" ht="15.75" customHeight="1">
      <c r="D721" s="120"/>
    </row>
    <row r="722" ht="15.75" customHeight="1">
      <c r="D722" s="120"/>
    </row>
    <row r="723" ht="15.75" customHeight="1">
      <c r="D723" s="120"/>
    </row>
    <row r="724" ht="15.75" customHeight="1">
      <c r="D724" s="120"/>
    </row>
    <row r="725" ht="15.75" customHeight="1">
      <c r="D725" s="120"/>
    </row>
    <row r="726" ht="15.75" customHeight="1">
      <c r="D726" s="120"/>
    </row>
    <row r="727" ht="15.75" customHeight="1">
      <c r="D727" s="120"/>
    </row>
    <row r="728" ht="15.75" customHeight="1">
      <c r="D728" s="120"/>
    </row>
    <row r="729" ht="15.75" customHeight="1">
      <c r="D729" s="120"/>
    </row>
    <row r="730" ht="15.75" customHeight="1">
      <c r="D730" s="120"/>
    </row>
    <row r="731" ht="15.75" customHeight="1">
      <c r="D731" s="120"/>
    </row>
    <row r="732" ht="15.75" customHeight="1">
      <c r="D732" s="120"/>
    </row>
    <row r="733" ht="15.75" customHeight="1">
      <c r="D733" s="120"/>
    </row>
    <row r="734" ht="15.75" customHeight="1">
      <c r="D734" s="120"/>
    </row>
    <row r="735" ht="15.75" customHeight="1">
      <c r="D735" s="120"/>
    </row>
    <row r="736" ht="15.75" customHeight="1">
      <c r="D736" s="120"/>
    </row>
    <row r="737" ht="15.75" customHeight="1">
      <c r="D737" s="120"/>
    </row>
    <row r="738" ht="15.75" customHeight="1">
      <c r="D738" s="120"/>
    </row>
    <row r="739" ht="15.75" customHeight="1">
      <c r="D739" s="120"/>
    </row>
    <row r="740" ht="15.75" customHeight="1">
      <c r="D740" s="120"/>
    </row>
    <row r="741" ht="15.75" customHeight="1">
      <c r="D741" s="120"/>
    </row>
    <row r="742" ht="15.75" customHeight="1">
      <c r="D742" s="120"/>
    </row>
    <row r="743" ht="15.75" customHeight="1">
      <c r="D743" s="120"/>
    </row>
    <row r="744" ht="15.75" customHeight="1">
      <c r="D744" s="120"/>
    </row>
    <row r="745" ht="15.75" customHeight="1">
      <c r="D745" s="120"/>
    </row>
    <row r="746" ht="15.75" customHeight="1">
      <c r="D746" s="120"/>
    </row>
    <row r="747" ht="15.75" customHeight="1">
      <c r="D747" s="120"/>
    </row>
    <row r="748" ht="15.75" customHeight="1">
      <c r="D748" s="120"/>
    </row>
    <row r="749" ht="15.75" customHeight="1">
      <c r="D749" s="120"/>
    </row>
    <row r="750" ht="15.75" customHeight="1">
      <c r="D750" s="120"/>
    </row>
    <row r="751" ht="15.75" customHeight="1">
      <c r="D751" s="120"/>
    </row>
    <row r="752" ht="15.75" customHeight="1">
      <c r="D752" s="120"/>
    </row>
    <row r="753" ht="15.75" customHeight="1">
      <c r="D753" s="120"/>
    </row>
    <row r="754" ht="15.75" customHeight="1">
      <c r="D754" s="120"/>
    </row>
    <row r="755" ht="15.75" customHeight="1">
      <c r="D755" s="120"/>
    </row>
    <row r="756" ht="15.75" customHeight="1">
      <c r="D756" s="120"/>
    </row>
    <row r="757" ht="15.75" customHeight="1">
      <c r="D757" s="120"/>
    </row>
    <row r="758" ht="15.75" customHeight="1">
      <c r="D758" s="120"/>
    </row>
    <row r="759" ht="15.75" customHeight="1">
      <c r="D759" s="120"/>
    </row>
    <row r="760" ht="15.75" customHeight="1">
      <c r="D760" s="120"/>
    </row>
    <row r="761" ht="15.75" customHeight="1">
      <c r="D761" s="120"/>
    </row>
    <row r="762" ht="15.75" customHeight="1">
      <c r="D762" s="120"/>
    </row>
    <row r="763" ht="15.75" customHeight="1">
      <c r="D763" s="120"/>
    </row>
    <row r="764" ht="15.75" customHeight="1">
      <c r="D764" s="120"/>
    </row>
    <row r="765" ht="15.75" customHeight="1">
      <c r="D765" s="120"/>
    </row>
    <row r="766" ht="15.75" customHeight="1">
      <c r="D766" s="120"/>
    </row>
    <row r="767" ht="15.75" customHeight="1">
      <c r="D767" s="120"/>
    </row>
    <row r="768" ht="15.75" customHeight="1">
      <c r="D768" s="120"/>
    </row>
    <row r="769" ht="15.75" customHeight="1">
      <c r="D769" s="120"/>
    </row>
    <row r="770" ht="15.75" customHeight="1">
      <c r="D770" s="120"/>
    </row>
    <row r="771" ht="15.75" customHeight="1">
      <c r="D771" s="120"/>
    </row>
    <row r="772" ht="15.75" customHeight="1">
      <c r="D772" s="120"/>
    </row>
    <row r="773" ht="15.75" customHeight="1">
      <c r="D773" s="120"/>
    </row>
    <row r="774" ht="15.75" customHeight="1">
      <c r="D774" s="120"/>
    </row>
    <row r="775" ht="15.75" customHeight="1">
      <c r="D775" s="120"/>
    </row>
    <row r="776" ht="15.75" customHeight="1">
      <c r="D776" s="120"/>
    </row>
    <row r="777" ht="15.75" customHeight="1">
      <c r="D777" s="120"/>
    </row>
    <row r="778" ht="15.75" customHeight="1">
      <c r="D778" s="120"/>
    </row>
    <row r="779" ht="15.75" customHeight="1">
      <c r="D779" s="120"/>
    </row>
    <row r="780" ht="15.75" customHeight="1">
      <c r="D780" s="120"/>
    </row>
    <row r="781" ht="15.75" customHeight="1">
      <c r="D781" s="120"/>
    </row>
    <row r="782" ht="15.75" customHeight="1">
      <c r="D782" s="120"/>
    </row>
    <row r="783" ht="15.75" customHeight="1">
      <c r="D783" s="120"/>
    </row>
    <row r="784" ht="15.75" customHeight="1">
      <c r="D784" s="120"/>
    </row>
    <row r="785" ht="15.75" customHeight="1">
      <c r="D785" s="120"/>
    </row>
    <row r="786" ht="15.75" customHeight="1">
      <c r="D786" s="120"/>
    </row>
    <row r="787" ht="15.75" customHeight="1">
      <c r="D787" s="120"/>
    </row>
    <row r="788" ht="15.75" customHeight="1">
      <c r="D788" s="120"/>
    </row>
    <row r="789" ht="15.75" customHeight="1">
      <c r="D789" s="120"/>
    </row>
    <row r="790" ht="15.75" customHeight="1">
      <c r="D790" s="120"/>
    </row>
    <row r="791" ht="15.75" customHeight="1">
      <c r="D791" s="120"/>
    </row>
    <row r="792" ht="15.75" customHeight="1">
      <c r="D792" s="120"/>
    </row>
    <row r="793" ht="15.75" customHeight="1">
      <c r="D793" s="120"/>
    </row>
    <row r="794" ht="15.75" customHeight="1">
      <c r="D794" s="120"/>
    </row>
    <row r="795" ht="15.75" customHeight="1">
      <c r="D795" s="120"/>
    </row>
    <row r="796" ht="15.75" customHeight="1">
      <c r="D796" s="120"/>
    </row>
    <row r="797" ht="15.75" customHeight="1">
      <c r="D797" s="120"/>
    </row>
    <row r="798" ht="15.75" customHeight="1">
      <c r="D798" s="120"/>
    </row>
    <row r="799" ht="15.75" customHeight="1">
      <c r="D799" s="120"/>
    </row>
    <row r="800" ht="15.75" customHeight="1">
      <c r="D800" s="120"/>
    </row>
    <row r="801" ht="15.75" customHeight="1">
      <c r="D801" s="120"/>
    </row>
    <row r="802" ht="15.75" customHeight="1">
      <c r="D802" s="120"/>
    </row>
    <row r="803" ht="15.75" customHeight="1">
      <c r="D803" s="120"/>
    </row>
    <row r="804" ht="15.75" customHeight="1">
      <c r="D804" s="120"/>
    </row>
    <row r="805" ht="15.75" customHeight="1">
      <c r="D805" s="120"/>
    </row>
    <row r="806" ht="15.75" customHeight="1">
      <c r="D806" s="120"/>
    </row>
    <row r="807" ht="15.75" customHeight="1">
      <c r="D807" s="120"/>
    </row>
    <row r="808" ht="15.75" customHeight="1">
      <c r="D808" s="120"/>
    </row>
    <row r="809" ht="15.75" customHeight="1">
      <c r="D809" s="120"/>
    </row>
    <row r="810" ht="15.75" customHeight="1">
      <c r="D810" s="120"/>
    </row>
    <row r="811" ht="15.75" customHeight="1">
      <c r="D811" s="120"/>
    </row>
    <row r="812" ht="15.75" customHeight="1">
      <c r="D812" s="120"/>
    </row>
    <row r="813" ht="15.75" customHeight="1">
      <c r="D813" s="120"/>
    </row>
    <row r="814" ht="15.75" customHeight="1">
      <c r="D814" s="120"/>
    </row>
    <row r="815" ht="15.75" customHeight="1">
      <c r="D815" s="120"/>
    </row>
    <row r="816" ht="15.75" customHeight="1">
      <c r="D816" s="120"/>
    </row>
    <row r="817" ht="15.75" customHeight="1">
      <c r="D817" s="120"/>
    </row>
    <row r="818" ht="15.75" customHeight="1">
      <c r="D818" s="120"/>
    </row>
    <row r="819" ht="15.75" customHeight="1">
      <c r="D819" s="120"/>
    </row>
    <row r="820" ht="15.75" customHeight="1">
      <c r="D820" s="120"/>
    </row>
    <row r="821" ht="15.75" customHeight="1">
      <c r="D821" s="120"/>
    </row>
    <row r="822" ht="15.75" customHeight="1">
      <c r="D822" s="120"/>
    </row>
    <row r="823" ht="15.75" customHeight="1">
      <c r="D823" s="120"/>
    </row>
    <row r="824" ht="15.75" customHeight="1">
      <c r="D824" s="120"/>
    </row>
    <row r="825" ht="15.75" customHeight="1">
      <c r="D825" s="120"/>
    </row>
    <row r="826" ht="15.75" customHeight="1">
      <c r="D826" s="120"/>
    </row>
    <row r="827" ht="15.75" customHeight="1">
      <c r="D827" s="120"/>
    </row>
    <row r="828" ht="15.75" customHeight="1">
      <c r="D828" s="120"/>
    </row>
    <row r="829" ht="15.75" customHeight="1">
      <c r="D829" s="120"/>
    </row>
    <row r="830" ht="15.75" customHeight="1">
      <c r="D830" s="120"/>
    </row>
    <row r="831" ht="15.75" customHeight="1">
      <c r="D831" s="120"/>
    </row>
    <row r="832" ht="15.75" customHeight="1">
      <c r="D832" s="120"/>
    </row>
    <row r="833" ht="15.75" customHeight="1">
      <c r="D833" s="120"/>
    </row>
    <row r="834" ht="15.75" customHeight="1">
      <c r="D834" s="120"/>
    </row>
    <row r="835" ht="15.75" customHeight="1">
      <c r="D835" s="120"/>
    </row>
    <row r="836" ht="15.75" customHeight="1">
      <c r="D836" s="120"/>
    </row>
    <row r="837" ht="15.75" customHeight="1">
      <c r="D837" s="120"/>
    </row>
    <row r="838" ht="15.75" customHeight="1">
      <c r="D838" s="120"/>
    </row>
    <row r="839" ht="15.75" customHeight="1">
      <c r="D839" s="120"/>
    </row>
    <row r="840" ht="15.75" customHeight="1">
      <c r="D840" s="120"/>
    </row>
    <row r="841" ht="15.75" customHeight="1">
      <c r="D841" s="120"/>
    </row>
    <row r="842" ht="15.75" customHeight="1">
      <c r="D842" s="120"/>
    </row>
    <row r="843" ht="15.75" customHeight="1">
      <c r="D843" s="120"/>
    </row>
    <row r="844" ht="15.75" customHeight="1">
      <c r="D844" s="120"/>
    </row>
    <row r="845" ht="15.75" customHeight="1">
      <c r="D845" s="120"/>
    </row>
    <row r="846" ht="15.75" customHeight="1">
      <c r="D846" s="120"/>
    </row>
    <row r="847" ht="15.75" customHeight="1">
      <c r="D847" s="120"/>
    </row>
    <row r="848" ht="15.75" customHeight="1">
      <c r="D848" s="120"/>
    </row>
    <row r="849" ht="15.75" customHeight="1">
      <c r="D849" s="120"/>
    </row>
    <row r="850" ht="15.75" customHeight="1">
      <c r="D850" s="120"/>
    </row>
    <row r="851" ht="15.75" customHeight="1">
      <c r="D851" s="120"/>
    </row>
    <row r="852" ht="15.75" customHeight="1">
      <c r="D852" s="120"/>
    </row>
    <row r="853" ht="15.75" customHeight="1">
      <c r="D853" s="120"/>
    </row>
    <row r="854" ht="15.75" customHeight="1">
      <c r="D854" s="120"/>
    </row>
    <row r="855" ht="15.75" customHeight="1">
      <c r="D855" s="120"/>
    </row>
    <row r="856" ht="15.75" customHeight="1">
      <c r="D856" s="120"/>
    </row>
    <row r="857" ht="15.75" customHeight="1">
      <c r="D857" s="120"/>
    </row>
    <row r="858" ht="15.75" customHeight="1">
      <c r="D858" s="120"/>
    </row>
    <row r="859" ht="15.75" customHeight="1">
      <c r="D859" s="120"/>
    </row>
    <row r="860" ht="15.75" customHeight="1">
      <c r="D860" s="120"/>
    </row>
    <row r="861" ht="15.75" customHeight="1">
      <c r="D861" s="120"/>
    </row>
    <row r="862" ht="15.75" customHeight="1">
      <c r="D862" s="120"/>
    </row>
    <row r="863" ht="15.75" customHeight="1">
      <c r="D863" s="120"/>
    </row>
    <row r="864" ht="15.75" customHeight="1">
      <c r="D864" s="120"/>
    </row>
    <row r="865" ht="15.75" customHeight="1">
      <c r="D865" s="120"/>
    </row>
    <row r="866" ht="15.75" customHeight="1">
      <c r="D866" s="120"/>
    </row>
    <row r="867" ht="15.75" customHeight="1">
      <c r="D867" s="120"/>
    </row>
    <row r="868" ht="15.75" customHeight="1">
      <c r="D868" s="120"/>
    </row>
    <row r="869" ht="15.75" customHeight="1">
      <c r="D869" s="120"/>
    </row>
    <row r="870" ht="15.75" customHeight="1">
      <c r="D870" s="120"/>
    </row>
    <row r="871" ht="15.75" customHeight="1">
      <c r="D871" s="120"/>
    </row>
    <row r="872" ht="15.75" customHeight="1">
      <c r="D872" s="120"/>
    </row>
    <row r="873" ht="15.75" customHeight="1">
      <c r="D873" s="120"/>
    </row>
    <row r="874" ht="15.75" customHeight="1">
      <c r="D874" s="120"/>
    </row>
    <row r="875" ht="15.75" customHeight="1">
      <c r="D875" s="120"/>
    </row>
    <row r="876" ht="15.75" customHeight="1">
      <c r="D876" s="120"/>
    </row>
    <row r="877" ht="15.75" customHeight="1">
      <c r="D877" s="120"/>
    </row>
    <row r="878" ht="15.75" customHeight="1">
      <c r="D878" s="120"/>
    </row>
    <row r="879" ht="15.75" customHeight="1">
      <c r="D879" s="120"/>
    </row>
    <row r="880" ht="15.75" customHeight="1">
      <c r="D880" s="120"/>
    </row>
    <row r="881" ht="15.75" customHeight="1">
      <c r="D881" s="120"/>
    </row>
    <row r="882" ht="15.75" customHeight="1">
      <c r="D882" s="120"/>
    </row>
    <row r="883" ht="15.75" customHeight="1">
      <c r="D883" s="120"/>
    </row>
    <row r="884" ht="15.75" customHeight="1">
      <c r="D884" s="120"/>
    </row>
    <row r="885" ht="15.75" customHeight="1">
      <c r="D885" s="120"/>
    </row>
    <row r="886" ht="15.75" customHeight="1">
      <c r="D886" s="120"/>
    </row>
    <row r="887" ht="15.75" customHeight="1">
      <c r="D887" s="120"/>
    </row>
    <row r="888" ht="15.75" customHeight="1">
      <c r="D888" s="120"/>
    </row>
    <row r="889" ht="15.75" customHeight="1">
      <c r="D889" s="120"/>
    </row>
    <row r="890" ht="15.75" customHeight="1">
      <c r="D890" s="120"/>
    </row>
    <row r="891" ht="15.75" customHeight="1">
      <c r="D891" s="120"/>
    </row>
    <row r="892" ht="15.75" customHeight="1">
      <c r="D892" s="120"/>
    </row>
    <row r="893" ht="15.75" customHeight="1">
      <c r="D893" s="120"/>
    </row>
    <row r="894" ht="15.75" customHeight="1">
      <c r="D894" s="120"/>
    </row>
    <row r="895" ht="15.75" customHeight="1">
      <c r="D895" s="120"/>
    </row>
    <row r="896" ht="15.75" customHeight="1">
      <c r="D896" s="120"/>
    </row>
    <row r="897" ht="15.75" customHeight="1">
      <c r="D897" s="120"/>
    </row>
    <row r="898" ht="15.75" customHeight="1">
      <c r="D898" s="120"/>
    </row>
    <row r="899" ht="15.75" customHeight="1">
      <c r="D899" s="120"/>
    </row>
    <row r="900" ht="15.75" customHeight="1">
      <c r="D900" s="120"/>
    </row>
    <row r="901" ht="15.75" customHeight="1">
      <c r="D901" s="120"/>
    </row>
    <row r="902" ht="15.75" customHeight="1">
      <c r="D902" s="120"/>
    </row>
    <row r="903" ht="15.75" customHeight="1">
      <c r="D903" s="120"/>
    </row>
    <row r="904" ht="15.75" customHeight="1">
      <c r="D904" s="120"/>
    </row>
    <row r="905" ht="15.75" customHeight="1">
      <c r="D905" s="120"/>
    </row>
    <row r="906" ht="15.75" customHeight="1">
      <c r="D906" s="120"/>
    </row>
    <row r="907" ht="15.75" customHeight="1">
      <c r="D907" s="120"/>
    </row>
    <row r="908" ht="15.75" customHeight="1">
      <c r="D908" s="120"/>
    </row>
    <row r="909" ht="15.75" customHeight="1">
      <c r="D909" s="120"/>
    </row>
    <row r="910" ht="15.75" customHeight="1">
      <c r="D910" s="120"/>
    </row>
    <row r="911" ht="15.75" customHeight="1">
      <c r="D911" s="120"/>
    </row>
    <row r="912" ht="15.75" customHeight="1">
      <c r="D912" s="120"/>
    </row>
    <row r="913" ht="15.75" customHeight="1">
      <c r="D913" s="120"/>
    </row>
    <row r="914" ht="15.75" customHeight="1">
      <c r="D914" s="120"/>
    </row>
    <row r="915" ht="15.75" customHeight="1">
      <c r="D915" s="120"/>
    </row>
    <row r="916" ht="15.75" customHeight="1">
      <c r="D916" s="120"/>
    </row>
    <row r="917" ht="15.75" customHeight="1">
      <c r="D917" s="120"/>
    </row>
    <row r="918" ht="15.75" customHeight="1">
      <c r="D918" s="120"/>
    </row>
    <row r="919" ht="15.75" customHeight="1">
      <c r="D919" s="120"/>
    </row>
    <row r="920" ht="15.75" customHeight="1">
      <c r="D920" s="120"/>
    </row>
    <row r="921" ht="15.75" customHeight="1">
      <c r="D921" s="120"/>
    </row>
    <row r="922" ht="15.75" customHeight="1">
      <c r="D922" s="120"/>
    </row>
    <row r="923" ht="15.75" customHeight="1">
      <c r="D923" s="120"/>
    </row>
    <row r="924" ht="15.75" customHeight="1">
      <c r="D924" s="120"/>
    </row>
    <row r="925" ht="15.75" customHeight="1">
      <c r="D925" s="120"/>
    </row>
    <row r="926" ht="15.75" customHeight="1">
      <c r="D926" s="120"/>
    </row>
    <row r="927" ht="15.75" customHeight="1">
      <c r="D927" s="120"/>
    </row>
    <row r="928" ht="15.75" customHeight="1">
      <c r="D928" s="120"/>
    </row>
    <row r="929" ht="15.75" customHeight="1">
      <c r="D929" s="120"/>
    </row>
    <row r="930" ht="15.75" customHeight="1">
      <c r="D930" s="120"/>
    </row>
    <row r="931" ht="15.75" customHeight="1">
      <c r="D931" s="120"/>
    </row>
    <row r="932" ht="15.75" customHeight="1">
      <c r="D932" s="120"/>
    </row>
    <row r="933" ht="15.75" customHeight="1">
      <c r="D933" s="120"/>
    </row>
    <row r="934" ht="15.75" customHeight="1">
      <c r="D934" s="120"/>
    </row>
    <row r="935" ht="15.75" customHeight="1">
      <c r="D935" s="120"/>
    </row>
    <row r="936" ht="15.75" customHeight="1">
      <c r="D936" s="120"/>
    </row>
    <row r="937" ht="15.75" customHeight="1">
      <c r="D937" s="120"/>
    </row>
    <row r="938" ht="15.75" customHeight="1">
      <c r="D938" s="120"/>
    </row>
    <row r="939" ht="15.75" customHeight="1">
      <c r="D939" s="120"/>
    </row>
    <row r="940" ht="15.75" customHeight="1">
      <c r="D940" s="120"/>
    </row>
    <row r="941" ht="15.75" customHeight="1">
      <c r="D941" s="120"/>
    </row>
    <row r="942" ht="15.75" customHeight="1">
      <c r="D942" s="120"/>
    </row>
    <row r="943" ht="15.75" customHeight="1">
      <c r="D943" s="120"/>
    </row>
    <row r="944" ht="15.75" customHeight="1">
      <c r="D944" s="120"/>
    </row>
    <row r="945" ht="15.75" customHeight="1">
      <c r="D945" s="120"/>
    </row>
    <row r="946" ht="15.75" customHeight="1">
      <c r="D946" s="120"/>
    </row>
    <row r="947" ht="15.75" customHeight="1">
      <c r="D947" s="120"/>
    </row>
    <row r="948" ht="15.75" customHeight="1">
      <c r="D948" s="120"/>
    </row>
    <row r="949" ht="15.75" customHeight="1">
      <c r="D949" s="120"/>
    </row>
    <row r="950" ht="15.75" customHeight="1">
      <c r="D950" s="120"/>
    </row>
    <row r="951" ht="15.75" customHeight="1">
      <c r="D951" s="120"/>
    </row>
    <row r="952" ht="15.75" customHeight="1">
      <c r="D952" s="120"/>
    </row>
    <row r="953" ht="15.75" customHeight="1">
      <c r="D953" s="120"/>
    </row>
    <row r="954" ht="15.75" customHeight="1">
      <c r="D954" s="120"/>
    </row>
    <row r="955" ht="15.75" customHeight="1">
      <c r="D955" s="120"/>
    </row>
    <row r="956" ht="15.75" customHeight="1">
      <c r="D956" s="120"/>
    </row>
    <row r="957" ht="15.75" customHeight="1">
      <c r="D957" s="120"/>
    </row>
    <row r="958" ht="15.75" customHeight="1">
      <c r="D958" s="120"/>
    </row>
    <row r="959" ht="15.75" customHeight="1">
      <c r="D959" s="120"/>
    </row>
    <row r="960" ht="15.75" customHeight="1">
      <c r="D960" s="120"/>
    </row>
    <row r="961" ht="15.75" customHeight="1">
      <c r="D961" s="120"/>
    </row>
    <row r="962" ht="15.75" customHeight="1">
      <c r="D962" s="120"/>
    </row>
    <row r="963" ht="15.75" customHeight="1">
      <c r="D963" s="120"/>
    </row>
    <row r="964" ht="15.75" customHeight="1">
      <c r="D964" s="120"/>
    </row>
    <row r="965" ht="15.75" customHeight="1">
      <c r="D965" s="120"/>
    </row>
    <row r="966" ht="15.75" customHeight="1">
      <c r="D966" s="120"/>
    </row>
    <row r="967" ht="15.75" customHeight="1">
      <c r="D967" s="120"/>
    </row>
    <row r="968" ht="15.75" customHeight="1">
      <c r="D968" s="120"/>
    </row>
    <row r="969" ht="15.75" customHeight="1">
      <c r="D969" s="120"/>
    </row>
    <row r="970" ht="15.75" customHeight="1">
      <c r="D970" s="120"/>
    </row>
    <row r="971" ht="15.75" customHeight="1">
      <c r="D971" s="120"/>
    </row>
    <row r="972" ht="15.75" customHeight="1">
      <c r="D972" s="120"/>
    </row>
    <row r="973" ht="15.75" customHeight="1">
      <c r="D973" s="120"/>
    </row>
    <row r="974" ht="15.75" customHeight="1">
      <c r="D974" s="120"/>
    </row>
    <row r="975" ht="15.75" customHeight="1">
      <c r="D975" s="120"/>
    </row>
    <row r="976" ht="15.75" customHeight="1">
      <c r="D976" s="120"/>
    </row>
    <row r="977" ht="15.75" customHeight="1">
      <c r="D977" s="120"/>
    </row>
    <row r="978" ht="15.75" customHeight="1">
      <c r="D978" s="120"/>
    </row>
    <row r="979" ht="15.75" customHeight="1">
      <c r="D979" s="120"/>
    </row>
    <row r="980" ht="15.75" customHeight="1">
      <c r="D980" s="120"/>
    </row>
    <row r="981" ht="15.75" customHeight="1">
      <c r="D981" s="120"/>
    </row>
    <row r="982" ht="15.75" customHeight="1">
      <c r="D982" s="120"/>
    </row>
    <row r="983" ht="15.75" customHeight="1">
      <c r="D983" s="120"/>
    </row>
    <row r="984" ht="15.75" customHeight="1">
      <c r="D984" s="120"/>
    </row>
    <row r="985" ht="15.75" customHeight="1">
      <c r="D985" s="120"/>
    </row>
    <row r="986" ht="15.75" customHeight="1">
      <c r="D986" s="120"/>
    </row>
    <row r="987" ht="15.75" customHeight="1">
      <c r="D987" s="120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57"/>
    <col customWidth="1" hidden="1" min="3" max="3" width="17.86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539</v>
      </c>
      <c r="C2" s="99"/>
      <c r="D2" s="100">
        <f t="shared" ref="D2:D23" si="1">SUM(E2:H2)</f>
        <v>4960</v>
      </c>
      <c r="E2" s="110">
        <v>1360.0</v>
      </c>
      <c r="F2" s="99">
        <v>1360.0</v>
      </c>
      <c r="G2" s="99">
        <v>1120.0</v>
      </c>
      <c r="H2" s="99">
        <v>1120.0</v>
      </c>
      <c r="I2" s="94" t="s">
        <v>22</v>
      </c>
    </row>
    <row r="3">
      <c r="A3" s="99">
        <f>_xlfn.RANK.EQ(D3,D2:D88)</f>
        <v>2</v>
      </c>
      <c r="B3" s="99" t="s">
        <v>536</v>
      </c>
      <c r="C3" s="99"/>
      <c r="D3" s="100">
        <f t="shared" si="1"/>
        <v>4800</v>
      </c>
      <c r="E3" s="99"/>
      <c r="F3" s="99">
        <v>1600.0</v>
      </c>
      <c r="G3" s="99">
        <v>1600.0</v>
      </c>
      <c r="H3" s="99">
        <v>1600.0</v>
      </c>
      <c r="I3" s="94" t="s">
        <v>22</v>
      </c>
    </row>
    <row r="4">
      <c r="A4" s="99">
        <f>_xlfn.RANK.EQ(D4,D2:D99)</f>
        <v>3</v>
      </c>
      <c r="B4" s="99" t="s">
        <v>545</v>
      </c>
      <c r="C4" s="99"/>
      <c r="D4" s="100">
        <f t="shared" si="1"/>
        <v>4480</v>
      </c>
      <c r="E4" s="110">
        <v>1600.0</v>
      </c>
      <c r="F4" s="99">
        <v>1120.0</v>
      </c>
      <c r="G4" s="99">
        <v>880.0</v>
      </c>
      <c r="H4" s="99">
        <v>880.0</v>
      </c>
      <c r="I4" s="94" t="s">
        <v>22</v>
      </c>
    </row>
    <row r="5">
      <c r="A5" s="94">
        <f>_xlfn.RANK.EQ(D5,D2:D91)</f>
        <v>4</v>
      </c>
      <c r="B5" s="94" t="s">
        <v>546</v>
      </c>
      <c r="C5" s="94" t="s">
        <v>89</v>
      </c>
      <c r="D5" s="97">
        <f t="shared" si="1"/>
        <v>3840</v>
      </c>
      <c r="E5" s="98"/>
      <c r="F5" s="94">
        <v>1120.0</v>
      </c>
      <c r="G5" s="94">
        <v>1360.0</v>
      </c>
      <c r="H5" s="94">
        <v>1360.0</v>
      </c>
      <c r="I5" s="94" t="s">
        <v>22</v>
      </c>
    </row>
    <row r="6">
      <c r="A6" s="99">
        <f>_xlfn.RANK.EQ(D6,D2:D99)</f>
        <v>5</v>
      </c>
      <c r="B6" s="99" t="s">
        <v>537</v>
      </c>
      <c r="C6" s="99"/>
      <c r="D6" s="100">
        <f t="shared" si="1"/>
        <v>3520</v>
      </c>
      <c r="E6" s="110">
        <v>1120.0</v>
      </c>
      <c r="F6" s="99">
        <v>880.0</v>
      </c>
      <c r="G6" s="99">
        <v>640.0</v>
      </c>
      <c r="H6" s="99">
        <v>880.0</v>
      </c>
      <c r="I6" s="94" t="s">
        <v>22</v>
      </c>
    </row>
    <row r="7">
      <c r="A7" s="99">
        <f>_xlfn.RANK.EQ(D7,D2:D181)</f>
        <v>6</v>
      </c>
      <c r="B7" s="99" t="s">
        <v>547</v>
      </c>
      <c r="C7" s="99"/>
      <c r="D7" s="97">
        <f t="shared" si="1"/>
        <v>3120</v>
      </c>
      <c r="E7" s="101"/>
      <c r="F7" s="99">
        <v>880.0</v>
      </c>
      <c r="G7" s="99">
        <v>1120.0</v>
      </c>
      <c r="H7" s="99">
        <v>1120.0</v>
      </c>
      <c r="I7" s="94" t="s">
        <v>22</v>
      </c>
    </row>
    <row r="8">
      <c r="A8" s="99">
        <f>_xlfn.RANK.EQ(D8,D2:D90)</f>
        <v>7</v>
      </c>
      <c r="B8" s="99" t="s">
        <v>548</v>
      </c>
      <c r="C8" s="99"/>
      <c r="D8" s="97">
        <f t="shared" si="1"/>
        <v>2640</v>
      </c>
      <c r="E8" s="99"/>
      <c r="F8" s="99">
        <v>880.0</v>
      </c>
      <c r="G8" s="99">
        <v>880.0</v>
      </c>
      <c r="H8" s="99">
        <v>880.0</v>
      </c>
      <c r="I8" s="94" t="s">
        <v>22</v>
      </c>
    </row>
    <row r="9">
      <c r="A9" s="99">
        <f>_xlfn.RANK.EQ(D9,D2:D100)</f>
        <v>8</v>
      </c>
      <c r="B9" s="99" t="s">
        <v>549</v>
      </c>
      <c r="C9" s="99"/>
      <c r="D9" s="100">
        <f t="shared" si="1"/>
        <v>2400</v>
      </c>
      <c r="E9" s="110">
        <v>880.0</v>
      </c>
      <c r="F9" s="99"/>
      <c r="G9" s="99">
        <v>880.0</v>
      </c>
      <c r="H9" s="99">
        <v>640.0</v>
      </c>
      <c r="I9" s="94" t="s">
        <v>22</v>
      </c>
    </row>
    <row r="10">
      <c r="A10" s="99">
        <f>_xlfn.RANK.EQ(D10,D2:D100)</f>
        <v>8</v>
      </c>
      <c r="B10" s="99" t="s">
        <v>550</v>
      </c>
      <c r="C10" s="99"/>
      <c r="D10" s="100">
        <f t="shared" si="1"/>
        <v>2400</v>
      </c>
      <c r="E10" s="110">
        <v>1120.0</v>
      </c>
      <c r="F10" s="99"/>
      <c r="G10" s="99">
        <v>640.0</v>
      </c>
      <c r="H10" s="99">
        <v>640.0</v>
      </c>
      <c r="I10" s="94" t="s">
        <v>22</v>
      </c>
    </row>
    <row r="11" ht="15.75" customHeight="1">
      <c r="A11" s="99">
        <f>_xlfn.RANK.EQ(D11,D2:D97)</f>
        <v>10</v>
      </c>
      <c r="B11" s="99" t="s">
        <v>551</v>
      </c>
      <c r="C11" s="99"/>
      <c r="D11" s="97">
        <f t="shared" si="1"/>
        <v>1760</v>
      </c>
      <c r="E11" s="99"/>
      <c r="F11" s="99">
        <v>880.0</v>
      </c>
      <c r="G11" s="99">
        <v>880.0</v>
      </c>
      <c r="H11" s="99"/>
      <c r="I11" s="94" t="s">
        <v>22</v>
      </c>
    </row>
    <row r="12" ht="15.75" customHeight="1">
      <c r="A12" s="99">
        <f>_xlfn.RANK.EQ(D12,D2:D100)</f>
        <v>11</v>
      </c>
      <c r="B12" s="99" t="s">
        <v>552</v>
      </c>
      <c r="C12" s="99"/>
      <c r="D12" s="100">
        <f t="shared" si="1"/>
        <v>1520</v>
      </c>
      <c r="E12" s="110">
        <v>880.0</v>
      </c>
      <c r="F12" s="99"/>
      <c r="G12" s="99"/>
      <c r="H12" s="99">
        <v>640.0</v>
      </c>
      <c r="I12" s="94" t="s">
        <v>22</v>
      </c>
    </row>
    <row r="13" ht="15.75" customHeight="1">
      <c r="A13" s="121">
        <f>_xlfn.RANK.EQ(D13,D2:D96)</f>
        <v>12</v>
      </c>
      <c r="B13" s="122" t="s">
        <v>553</v>
      </c>
      <c r="C13" s="122" t="s">
        <v>78</v>
      </c>
      <c r="D13" s="123">
        <f t="shared" si="1"/>
        <v>1280</v>
      </c>
      <c r="E13" s="124"/>
      <c r="F13" s="122">
        <v>640.0</v>
      </c>
      <c r="G13" s="122">
        <v>640.0</v>
      </c>
      <c r="H13" s="122"/>
      <c r="I13" s="122" t="s">
        <v>22</v>
      </c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</row>
    <row r="14" ht="15.75" customHeight="1">
      <c r="A14" s="121">
        <f>_xlfn.RANK.EQ(D14,D2:D96)</f>
        <v>12</v>
      </c>
      <c r="B14" s="122" t="s">
        <v>554</v>
      </c>
      <c r="C14" s="122" t="s">
        <v>78</v>
      </c>
      <c r="D14" s="123">
        <f t="shared" si="1"/>
        <v>1280</v>
      </c>
      <c r="E14" s="124"/>
      <c r="F14" s="122">
        <v>640.0</v>
      </c>
      <c r="G14" s="122">
        <v>640.0</v>
      </c>
      <c r="H14" s="122"/>
      <c r="I14" s="122" t="s">
        <v>22</v>
      </c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</row>
    <row r="15" ht="15.75" customHeight="1">
      <c r="A15" s="112">
        <f>_xlfn.RANK.EQ(D15,D2:D100)</f>
        <v>14</v>
      </c>
      <c r="B15" s="113" t="s">
        <v>531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122" t="s">
        <v>22</v>
      </c>
    </row>
    <row r="16" ht="15.75" customHeight="1">
      <c r="A16" s="112">
        <f>_xlfn.RANK.EQ(D16,D2:D100)</f>
        <v>14</v>
      </c>
      <c r="B16" s="113" t="s">
        <v>555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122" t="s">
        <v>22</v>
      </c>
    </row>
    <row r="17" ht="15.75" customHeight="1">
      <c r="A17" s="99">
        <f>_xlfn.RANK.EQ(D17,D2:D193)</f>
        <v>14</v>
      </c>
      <c r="B17" s="99" t="s">
        <v>556</v>
      </c>
      <c r="C17" s="99"/>
      <c r="D17" s="100">
        <f t="shared" si="1"/>
        <v>880</v>
      </c>
      <c r="E17" s="99"/>
      <c r="F17" s="99"/>
      <c r="G17" s="99"/>
      <c r="H17" s="99">
        <v>880.0</v>
      </c>
      <c r="I17" s="122" t="s">
        <v>22</v>
      </c>
    </row>
    <row r="18" ht="15.75" customHeight="1">
      <c r="A18" s="112">
        <f>_xlfn.RANK.EQ(D18,D2:D100)</f>
        <v>17</v>
      </c>
      <c r="B18" s="113" t="s">
        <v>557</v>
      </c>
      <c r="C18" s="112"/>
      <c r="D18" s="114">
        <f t="shared" si="1"/>
        <v>640</v>
      </c>
      <c r="E18" s="113">
        <v>640.0</v>
      </c>
      <c r="F18" s="112"/>
      <c r="G18" s="112"/>
      <c r="H18" s="112"/>
      <c r="I18" s="122" t="s">
        <v>22</v>
      </c>
    </row>
    <row r="19" ht="15.75" customHeight="1">
      <c r="A19" s="99">
        <f>_xlfn.RANK.EQ(D19,D2:D103)</f>
        <v>17</v>
      </c>
      <c r="B19" s="99" t="s">
        <v>558</v>
      </c>
      <c r="C19" s="99"/>
      <c r="D19" s="100">
        <f t="shared" si="1"/>
        <v>640</v>
      </c>
      <c r="E19" s="99"/>
      <c r="F19" s="99">
        <v>640.0</v>
      </c>
      <c r="G19" s="99"/>
      <c r="H19" s="99"/>
      <c r="I19" s="94" t="s">
        <v>22</v>
      </c>
    </row>
    <row r="20" ht="15.75" customHeight="1">
      <c r="A20" s="99">
        <f>_xlfn.RANK.EQ(D20,D2:D196)</f>
        <v>17</v>
      </c>
      <c r="B20" s="99" t="s">
        <v>559</v>
      </c>
      <c r="C20" s="99"/>
      <c r="D20" s="100">
        <f t="shared" si="1"/>
        <v>640</v>
      </c>
      <c r="E20" s="99"/>
      <c r="F20" s="99"/>
      <c r="G20" s="99"/>
      <c r="H20" s="99">
        <v>640.0</v>
      </c>
      <c r="I20" s="94" t="s">
        <v>22</v>
      </c>
    </row>
    <row r="21" ht="15.75" customHeight="1">
      <c r="A21" s="99">
        <f>_xlfn.RANK.EQ(D21,D2:D197)</f>
        <v>17</v>
      </c>
      <c r="B21" s="99" t="s">
        <v>560</v>
      </c>
      <c r="C21" s="99"/>
      <c r="D21" s="100">
        <f t="shared" si="1"/>
        <v>640</v>
      </c>
      <c r="E21" s="99"/>
      <c r="F21" s="99"/>
      <c r="G21" s="99">
        <v>640.0</v>
      </c>
      <c r="H21" s="99"/>
      <c r="I21" s="94" t="s">
        <v>22</v>
      </c>
    </row>
    <row r="22" ht="15.75" customHeight="1">
      <c r="A22" s="99">
        <f>_xlfn.RANK.EQ(D22,D2:D198)</f>
        <v>17</v>
      </c>
      <c r="B22" s="99" t="s">
        <v>561</v>
      </c>
      <c r="C22" s="99"/>
      <c r="D22" s="100">
        <f t="shared" si="1"/>
        <v>640</v>
      </c>
      <c r="E22" s="99"/>
      <c r="F22" s="99"/>
      <c r="G22" s="99">
        <v>640.0</v>
      </c>
      <c r="H22" s="99"/>
      <c r="I22" s="94" t="s">
        <v>22</v>
      </c>
    </row>
    <row r="23" ht="15.75" customHeight="1">
      <c r="A23" s="94">
        <f>_xlfn.RANK.EQ(D23,D2:D201)</f>
        <v>17</v>
      </c>
      <c r="B23" s="94" t="s">
        <v>562</v>
      </c>
      <c r="C23" s="94" t="s">
        <v>78</v>
      </c>
      <c r="D23" s="97">
        <f t="shared" si="1"/>
        <v>640</v>
      </c>
      <c r="E23" s="98"/>
      <c r="F23" s="94">
        <v>640.0</v>
      </c>
      <c r="G23" s="94"/>
      <c r="H23" s="94"/>
      <c r="I23" s="94" t="s">
        <v>22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43"/>
    <col customWidth="1" hidden="1" min="3" max="3" width="17.86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563</v>
      </c>
      <c r="C2" s="99"/>
      <c r="D2" s="100">
        <f t="shared" ref="D2:D31" si="1">SUM(E2:H2)</f>
        <v>4320</v>
      </c>
      <c r="E2" s="99"/>
      <c r="F2" s="99">
        <v>1360.0</v>
      </c>
      <c r="G2" s="99">
        <v>1360.0</v>
      </c>
      <c r="H2" s="99">
        <v>1600.0</v>
      </c>
      <c r="I2" s="94" t="s">
        <v>28</v>
      </c>
    </row>
    <row r="3">
      <c r="A3" s="121">
        <f>_xlfn.RANK.EQ(D3,D2:D100)</f>
        <v>2</v>
      </c>
      <c r="B3" s="122" t="s">
        <v>564</v>
      </c>
      <c r="C3" s="122"/>
      <c r="D3" s="123">
        <f t="shared" si="1"/>
        <v>3520</v>
      </c>
      <c r="E3" s="126">
        <v>880.0</v>
      </c>
      <c r="F3" s="122">
        <v>880.0</v>
      </c>
      <c r="G3" s="121">
        <v>880.0</v>
      </c>
      <c r="H3" s="122">
        <v>880.0</v>
      </c>
      <c r="I3" s="122" t="s">
        <v>28</v>
      </c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</row>
    <row r="4">
      <c r="A4" s="94">
        <f>_xlfn.RANK.EQ(D4,D2:D187)</f>
        <v>3</v>
      </c>
      <c r="B4" s="94" t="s">
        <v>565</v>
      </c>
      <c r="C4" s="94" t="s">
        <v>85</v>
      </c>
      <c r="D4" s="97">
        <f t="shared" si="1"/>
        <v>3360</v>
      </c>
      <c r="E4" s="98"/>
      <c r="F4" s="94">
        <v>1120.0</v>
      </c>
      <c r="G4" s="94">
        <v>1120.0</v>
      </c>
      <c r="H4" s="94">
        <v>1120.0</v>
      </c>
      <c r="I4" s="94" t="s">
        <v>28</v>
      </c>
    </row>
    <row r="5">
      <c r="A5" s="99">
        <f>_xlfn.RANK.EQ(D5,D2:D95)</f>
        <v>4</v>
      </c>
      <c r="B5" s="99" t="s">
        <v>566</v>
      </c>
      <c r="C5" s="99"/>
      <c r="D5" s="100">
        <f t="shared" si="1"/>
        <v>3200</v>
      </c>
      <c r="E5" s="99"/>
      <c r="F5" s="99">
        <v>1600.0</v>
      </c>
      <c r="G5" s="99">
        <v>1600.0</v>
      </c>
      <c r="H5" s="99"/>
      <c r="I5" s="94" t="s">
        <v>28</v>
      </c>
    </row>
    <row r="6">
      <c r="A6" s="94">
        <f>_xlfn.RANK.EQ(D6,D2:D94)</f>
        <v>5</v>
      </c>
      <c r="B6" s="94" t="s">
        <v>567</v>
      </c>
      <c r="C6" s="94" t="s">
        <v>77</v>
      </c>
      <c r="D6" s="97">
        <f t="shared" si="1"/>
        <v>2880</v>
      </c>
      <c r="E6" s="98"/>
      <c r="F6" s="94">
        <v>880.0</v>
      </c>
      <c r="G6" s="94">
        <v>1120.0</v>
      </c>
      <c r="H6" s="94">
        <v>880.0</v>
      </c>
      <c r="I6" s="94" t="s">
        <v>28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>
      <c r="A7" s="99">
        <f>_xlfn.RANK.EQ(D7,D2:D100)</f>
        <v>5</v>
      </c>
      <c r="B7" s="99" t="s">
        <v>568</v>
      </c>
      <c r="C7" s="99"/>
      <c r="D7" s="100">
        <f t="shared" si="1"/>
        <v>2880</v>
      </c>
      <c r="E7" s="110">
        <v>1120.0</v>
      </c>
      <c r="F7" s="99"/>
      <c r="G7" s="99">
        <v>640.0</v>
      </c>
      <c r="H7" s="99">
        <v>1120.0</v>
      </c>
      <c r="I7" s="122" t="s">
        <v>28</v>
      </c>
    </row>
    <row r="8">
      <c r="A8" s="94">
        <f>_xlfn.RANK.EQ(D8,D2:D193)</f>
        <v>7</v>
      </c>
      <c r="B8" s="94" t="s">
        <v>569</v>
      </c>
      <c r="C8" s="94" t="s">
        <v>81</v>
      </c>
      <c r="D8" s="97">
        <f t="shared" si="1"/>
        <v>2480</v>
      </c>
      <c r="E8" s="98"/>
      <c r="F8" s="94">
        <v>1120.0</v>
      </c>
      <c r="G8" s="94"/>
      <c r="H8" s="94">
        <v>1360.0</v>
      </c>
      <c r="I8" s="94" t="s">
        <v>28</v>
      </c>
    </row>
    <row r="9">
      <c r="A9" s="99">
        <f>_xlfn.RANK.EQ(D9,D2:D96)</f>
        <v>8</v>
      </c>
      <c r="B9" s="99" t="s">
        <v>570</v>
      </c>
      <c r="C9" s="99"/>
      <c r="D9" s="100">
        <f t="shared" si="1"/>
        <v>2400</v>
      </c>
      <c r="E9" s="99"/>
      <c r="F9" s="99">
        <v>640.0</v>
      </c>
      <c r="G9" s="99">
        <v>880.0</v>
      </c>
      <c r="H9" s="99">
        <v>880.0</v>
      </c>
      <c r="I9" s="94" t="s">
        <v>28</v>
      </c>
    </row>
    <row r="10">
      <c r="A10" s="99">
        <f>_xlfn.RANK.EQ(D10,D2:D95)</f>
        <v>9</v>
      </c>
      <c r="B10" s="99" t="s">
        <v>571</v>
      </c>
      <c r="C10" s="99"/>
      <c r="D10" s="100">
        <f t="shared" si="1"/>
        <v>2160</v>
      </c>
      <c r="E10" s="99"/>
      <c r="F10" s="99">
        <v>880.0</v>
      </c>
      <c r="G10" s="99">
        <v>640.0</v>
      </c>
      <c r="H10" s="99">
        <v>640.0</v>
      </c>
      <c r="I10" s="94" t="s">
        <v>28</v>
      </c>
    </row>
    <row r="11">
      <c r="A11" s="99">
        <f>_xlfn.RANK.EQ(D11,D2:D100)</f>
        <v>10</v>
      </c>
      <c r="B11" s="99" t="s">
        <v>572</v>
      </c>
      <c r="C11" s="99"/>
      <c r="D11" s="100">
        <f t="shared" si="1"/>
        <v>1760</v>
      </c>
      <c r="E11" s="110">
        <v>880.0</v>
      </c>
      <c r="F11" s="99"/>
      <c r="G11" s="99"/>
      <c r="H11" s="99">
        <v>880.0</v>
      </c>
      <c r="I11" s="122" t="s">
        <v>28</v>
      </c>
    </row>
    <row r="12">
      <c r="A12" s="99">
        <f>_xlfn.RANK.EQ(D12,D2:D100)</f>
        <v>10</v>
      </c>
      <c r="B12" s="110" t="s">
        <v>573</v>
      </c>
      <c r="C12" s="99"/>
      <c r="D12" s="100">
        <f t="shared" si="1"/>
        <v>1760</v>
      </c>
      <c r="E12" s="110">
        <v>1120.0</v>
      </c>
      <c r="F12" s="99"/>
      <c r="G12" s="99"/>
      <c r="H12" s="99">
        <v>640.0</v>
      </c>
      <c r="I12" s="122" t="s">
        <v>28</v>
      </c>
    </row>
    <row r="13">
      <c r="A13" s="112">
        <f>_xlfn.RANK.EQ(D13,D2:D100)</f>
        <v>12</v>
      </c>
      <c r="B13" s="99" t="s">
        <v>536</v>
      </c>
      <c r="C13" s="112"/>
      <c r="D13" s="114">
        <f t="shared" si="1"/>
        <v>1600</v>
      </c>
      <c r="E13" s="113">
        <v>1600.0</v>
      </c>
      <c r="F13" s="112"/>
      <c r="G13" s="112"/>
      <c r="H13" s="112"/>
      <c r="I13" s="122" t="s">
        <v>28</v>
      </c>
    </row>
    <row r="14" ht="15.75" customHeight="1">
      <c r="A14" s="99">
        <f>_xlfn.RANK.EQ(D14,D2:D97)</f>
        <v>13</v>
      </c>
      <c r="B14" s="99" t="s">
        <v>574</v>
      </c>
      <c r="C14" s="99"/>
      <c r="D14" s="100">
        <f t="shared" si="1"/>
        <v>1520</v>
      </c>
      <c r="E14" s="99"/>
      <c r="F14" s="99">
        <v>880.0</v>
      </c>
      <c r="G14" s="99">
        <v>640.0</v>
      </c>
      <c r="H14" s="99"/>
      <c r="I14" s="122" t="s">
        <v>28</v>
      </c>
    </row>
    <row r="15" ht="15.75" customHeight="1">
      <c r="A15" s="99">
        <f>_xlfn.RANK.EQ(D15,D2:D100)</f>
        <v>13</v>
      </c>
      <c r="B15" s="99" t="s">
        <v>575</v>
      </c>
      <c r="C15" s="99"/>
      <c r="D15" s="100">
        <f t="shared" si="1"/>
        <v>1520</v>
      </c>
      <c r="E15" s="110">
        <v>880.0</v>
      </c>
      <c r="F15" s="99"/>
      <c r="G15" s="99"/>
      <c r="H15" s="99">
        <v>640.0</v>
      </c>
      <c r="I15" s="122" t="s">
        <v>28</v>
      </c>
    </row>
    <row r="16" ht="15.75" customHeight="1">
      <c r="A16" s="112">
        <f>_xlfn.RANK.EQ(D16,D1:D100)</f>
        <v>15</v>
      </c>
      <c r="B16" s="94" t="s">
        <v>546</v>
      </c>
      <c r="C16" s="112"/>
      <c r="D16" s="114">
        <f t="shared" si="1"/>
        <v>1360</v>
      </c>
      <c r="E16" s="113">
        <v>1360.0</v>
      </c>
      <c r="F16" s="112"/>
      <c r="G16" s="112"/>
      <c r="H16" s="112"/>
      <c r="I16" s="122" t="s">
        <v>28</v>
      </c>
    </row>
    <row r="17" ht="15.75" customHeight="1">
      <c r="A17" s="121">
        <f>_xlfn.RANK.EQ(D17,D2:D99)</f>
        <v>16</v>
      </c>
      <c r="B17" s="122" t="s">
        <v>576</v>
      </c>
      <c r="C17" s="122"/>
      <c r="D17" s="123">
        <f t="shared" si="1"/>
        <v>1280</v>
      </c>
      <c r="E17" s="122"/>
      <c r="F17" s="122">
        <v>640.0</v>
      </c>
      <c r="G17" s="121">
        <v>640.0</v>
      </c>
      <c r="H17" s="122"/>
      <c r="I17" s="122" t="s">
        <v>28</v>
      </c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</row>
    <row r="18" ht="15.75" customHeight="1">
      <c r="A18" s="121">
        <f>_xlfn.RANK.EQ(D18,D2:D99)</f>
        <v>16</v>
      </c>
      <c r="B18" s="122" t="s">
        <v>577</v>
      </c>
      <c r="C18" s="122"/>
      <c r="D18" s="123">
        <f t="shared" si="1"/>
        <v>1280</v>
      </c>
      <c r="E18" s="122"/>
      <c r="F18" s="122">
        <v>640.0</v>
      </c>
      <c r="G18" s="121">
        <v>640.0</v>
      </c>
      <c r="H18" s="122"/>
      <c r="I18" s="122" t="s">
        <v>28</v>
      </c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</row>
    <row r="19" ht="15.75" customHeight="1">
      <c r="A19" s="121">
        <f>_xlfn.RANK.EQ(D19,D2:D99)</f>
        <v>16</v>
      </c>
      <c r="B19" s="122" t="s">
        <v>578</v>
      </c>
      <c r="C19" s="122"/>
      <c r="D19" s="123">
        <f t="shared" si="1"/>
        <v>1280</v>
      </c>
      <c r="E19" s="122"/>
      <c r="F19" s="122">
        <v>640.0</v>
      </c>
      <c r="G19" s="121">
        <v>640.0</v>
      </c>
      <c r="H19" s="122"/>
      <c r="I19" s="122" t="s">
        <v>28</v>
      </c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</row>
    <row r="20" ht="15.75" customHeight="1">
      <c r="A20" s="121">
        <f>_xlfn.RANK.EQ(D20,D2:D99)</f>
        <v>16</v>
      </c>
      <c r="B20" s="122" t="s">
        <v>579</v>
      </c>
      <c r="C20" s="122"/>
      <c r="D20" s="123">
        <f t="shared" si="1"/>
        <v>1280</v>
      </c>
      <c r="E20" s="122"/>
      <c r="F20" s="122">
        <v>640.0</v>
      </c>
      <c r="G20" s="121">
        <v>640.0</v>
      </c>
      <c r="H20" s="122"/>
      <c r="I20" s="122" t="s">
        <v>28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</row>
    <row r="21" ht="15.75" customHeight="1">
      <c r="A21" s="121">
        <f>_xlfn.RANK.EQ(D21,D2:D99)</f>
        <v>16</v>
      </c>
      <c r="B21" s="122" t="s">
        <v>580</v>
      </c>
      <c r="C21" s="122"/>
      <c r="D21" s="123">
        <f t="shared" si="1"/>
        <v>1280</v>
      </c>
      <c r="E21" s="122"/>
      <c r="F21" s="122">
        <v>640.0</v>
      </c>
      <c r="G21" s="121">
        <v>640.0</v>
      </c>
      <c r="H21" s="122"/>
      <c r="I21" s="122" t="s">
        <v>28</v>
      </c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</row>
    <row r="22" ht="15.75" customHeight="1">
      <c r="A22" s="112">
        <f>_xlfn.RANK.EQ(D22,D2:D100)</f>
        <v>24</v>
      </c>
      <c r="B22" s="113" t="s">
        <v>559</v>
      </c>
      <c r="C22" s="112"/>
      <c r="D22" s="114">
        <f t="shared" si="1"/>
        <v>640</v>
      </c>
      <c r="E22" s="113">
        <v>640.0</v>
      </c>
      <c r="F22" s="112"/>
      <c r="G22" s="112"/>
      <c r="H22" s="112"/>
      <c r="I22" s="122" t="s">
        <v>28</v>
      </c>
    </row>
    <row r="23" ht="15.75" customHeight="1">
      <c r="A23" s="99">
        <f>_xlfn.RANK.EQ(D23,D2:D107)</f>
        <v>21</v>
      </c>
      <c r="B23" s="99" t="s">
        <v>581</v>
      </c>
      <c r="C23" s="99"/>
      <c r="D23" s="100">
        <f t="shared" si="1"/>
        <v>880</v>
      </c>
      <c r="E23" s="99"/>
      <c r="F23" s="99"/>
      <c r="G23" s="99">
        <v>880.0</v>
      </c>
      <c r="H23" s="99"/>
      <c r="I23" s="122" t="s">
        <v>28</v>
      </c>
    </row>
    <row r="24" ht="15.75" customHeight="1">
      <c r="A24" s="112">
        <f>_xlfn.RANK.EQ(D24,D2:D211)</f>
        <v>21</v>
      </c>
      <c r="B24" s="113" t="s">
        <v>547</v>
      </c>
      <c r="C24" s="112"/>
      <c r="D24" s="114">
        <f t="shared" si="1"/>
        <v>880</v>
      </c>
      <c r="E24" s="113">
        <v>880.0</v>
      </c>
      <c r="F24" s="112"/>
      <c r="G24" s="112"/>
      <c r="H24" s="112"/>
      <c r="I24" s="122" t="s">
        <v>28</v>
      </c>
    </row>
    <row r="25" ht="15.75" customHeight="1">
      <c r="A25" s="99">
        <f>_xlfn.RANK.EQ(D25,D2:D101)</f>
        <v>21</v>
      </c>
      <c r="B25" s="99" t="s">
        <v>582</v>
      </c>
      <c r="C25" s="99"/>
      <c r="D25" s="100">
        <f t="shared" si="1"/>
        <v>880</v>
      </c>
      <c r="E25" s="99"/>
      <c r="F25" s="99"/>
      <c r="G25" s="99">
        <v>880.0</v>
      </c>
      <c r="H25" s="99"/>
      <c r="I25" s="122" t="s">
        <v>28</v>
      </c>
    </row>
    <row r="26" ht="15.75" customHeight="1">
      <c r="A26" s="112">
        <f>_xlfn.RANK.EQ(D26,D2:D213)</f>
        <v>24</v>
      </c>
      <c r="B26" s="113" t="s">
        <v>583</v>
      </c>
      <c r="C26" s="112"/>
      <c r="D26" s="114">
        <f t="shared" si="1"/>
        <v>640</v>
      </c>
      <c r="E26" s="113">
        <v>640.0</v>
      </c>
      <c r="F26" s="112"/>
      <c r="G26" s="112"/>
      <c r="H26" s="112"/>
      <c r="I26" s="122" t="s">
        <v>28</v>
      </c>
    </row>
    <row r="27" ht="15.75" customHeight="1">
      <c r="A27" s="112">
        <f>_xlfn.RANK.EQ(D27,D2:D214)</f>
        <v>24</v>
      </c>
      <c r="B27" s="113" t="s">
        <v>556</v>
      </c>
      <c r="C27" s="112"/>
      <c r="D27" s="114">
        <f t="shared" si="1"/>
        <v>640</v>
      </c>
      <c r="E27" s="113">
        <v>640.0</v>
      </c>
      <c r="F27" s="112"/>
      <c r="G27" s="112"/>
      <c r="H27" s="112"/>
      <c r="I27" s="122" t="s">
        <v>28</v>
      </c>
    </row>
    <row r="28" ht="15.75" customHeight="1">
      <c r="A28" s="112">
        <f>_xlfn.RANK.EQ(D28,D2:D215)</f>
        <v>24</v>
      </c>
      <c r="B28" s="99" t="s">
        <v>548</v>
      </c>
      <c r="C28" s="112"/>
      <c r="D28" s="114">
        <f t="shared" si="1"/>
        <v>640</v>
      </c>
      <c r="E28" s="113">
        <v>640.0</v>
      </c>
      <c r="F28" s="112"/>
      <c r="G28" s="112"/>
      <c r="H28" s="112"/>
      <c r="I28" s="122" t="s">
        <v>28</v>
      </c>
    </row>
    <row r="29" ht="15.75" customHeight="1">
      <c r="A29" s="99">
        <f>_xlfn.RANK.EQ(D29,D2:D116)</f>
        <v>24</v>
      </c>
      <c r="B29" s="99" t="s">
        <v>584</v>
      </c>
      <c r="C29" s="99"/>
      <c r="D29" s="100">
        <f t="shared" si="1"/>
        <v>640</v>
      </c>
      <c r="E29" s="99"/>
      <c r="F29" s="99"/>
      <c r="G29" s="99"/>
      <c r="H29" s="99">
        <v>640.0</v>
      </c>
      <c r="I29" s="94" t="s">
        <v>28</v>
      </c>
    </row>
    <row r="30" ht="15.75" customHeight="1">
      <c r="A30" s="99">
        <f>_xlfn.RANK.EQ(D30,D2:D217)</f>
        <v>24</v>
      </c>
      <c r="B30" s="99" t="s">
        <v>585</v>
      </c>
      <c r="C30" s="99"/>
      <c r="D30" s="100">
        <f t="shared" si="1"/>
        <v>640</v>
      </c>
      <c r="E30" s="99"/>
      <c r="F30" s="99"/>
      <c r="G30" s="99"/>
      <c r="H30" s="99">
        <v>640.0</v>
      </c>
      <c r="I30" s="122" t="s">
        <v>28</v>
      </c>
    </row>
    <row r="31" ht="15.75" customHeight="1">
      <c r="A31" s="121">
        <f>_xlfn.RANK.EQ(D31,D2:D218)</f>
        <v>24</v>
      </c>
      <c r="B31" s="122" t="s">
        <v>586</v>
      </c>
      <c r="C31" s="122"/>
      <c r="D31" s="123">
        <f t="shared" si="1"/>
        <v>640</v>
      </c>
      <c r="E31" s="122"/>
      <c r="F31" s="122">
        <v>640.0</v>
      </c>
      <c r="G31" s="121"/>
      <c r="H31" s="122"/>
      <c r="I31" s="122" t="s">
        <v>28</v>
      </c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14"/>
    <col customWidth="1" hidden="1" min="3" max="3" width="17.86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 ht="14.25" customHeight="1">
      <c r="A2" s="99">
        <f>_xlfn.RANK.EQ(D2,D1:D96)</f>
        <v>1</v>
      </c>
      <c r="B2" s="99" t="s">
        <v>587</v>
      </c>
      <c r="C2" s="99"/>
      <c r="D2" s="100">
        <f t="shared" ref="D2:D23" si="1">SUM(E2:H2)</f>
        <v>4960</v>
      </c>
      <c r="E2" s="110">
        <v>880.0</v>
      </c>
      <c r="F2" s="99">
        <v>1360.0</v>
      </c>
      <c r="G2" s="99">
        <v>1360.0</v>
      </c>
      <c r="H2" s="99">
        <v>1360.0</v>
      </c>
      <c r="I2" s="94" t="s">
        <v>34</v>
      </c>
    </row>
    <row r="3">
      <c r="A3" s="94">
        <f>_xlfn.RANK.EQ(D3,D2:D186)</f>
        <v>2</v>
      </c>
      <c r="B3" s="119" t="s">
        <v>588</v>
      </c>
      <c r="C3" s="94"/>
      <c r="D3" s="97">
        <f t="shared" si="1"/>
        <v>4800</v>
      </c>
      <c r="E3" s="98"/>
      <c r="F3" s="94">
        <v>1600.0</v>
      </c>
      <c r="G3" s="94">
        <v>1600.0</v>
      </c>
      <c r="H3" s="94">
        <v>1600.0</v>
      </c>
      <c r="I3" s="94" t="s">
        <v>34</v>
      </c>
    </row>
    <row r="4">
      <c r="A4" s="99">
        <f>_xlfn.RANK.EQ(D4,D2:D93)</f>
        <v>3</v>
      </c>
      <c r="B4" s="99" t="s">
        <v>589</v>
      </c>
      <c r="C4" s="99"/>
      <c r="D4" s="100">
        <f t="shared" si="1"/>
        <v>3760</v>
      </c>
      <c r="E4" s="110">
        <v>880.0</v>
      </c>
      <c r="F4" s="99">
        <v>1120.0</v>
      </c>
      <c r="G4" s="99">
        <v>1120.0</v>
      </c>
      <c r="H4" s="99">
        <v>640.0</v>
      </c>
      <c r="I4" s="94" t="s">
        <v>34</v>
      </c>
    </row>
    <row r="5">
      <c r="A5" s="99">
        <f>_xlfn.RANK.EQ(D5,D2:D99)</f>
        <v>4</v>
      </c>
      <c r="B5" s="99" t="s">
        <v>590</v>
      </c>
      <c r="C5" s="99"/>
      <c r="D5" s="100">
        <f t="shared" si="1"/>
        <v>3040</v>
      </c>
      <c r="E5" s="110">
        <v>640.0</v>
      </c>
      <c r="F5" s="99">
        <v>640.0</v>
      </c>
      <c r="G5" s="99">
        <v>1120.0</v>
      </c>
      <c r="H5" s="99">
        <v>640.0</v>
      </c>
      <c r="I5" s="94" t="s">
        <v>34</v>
      </c>
    </row>
    <row r="6">
      <c r="A6" s="94">
        <f>_xlfn.RANK.EQ(D6,D2:D93)</f>
        <v>5</v>
      </c>
      <c r="B6" s="119" t="s">
        <v>591</v>
      </c>
      <c r="C6" s="94"/>
      <c r="D6" s="97">
        <f t="shared" si="1"/>
        <v>2880</v>
      </c>
      <c r="E6" s="98"/>
      <c r="F6" s="94">
        <v>1120.0</v>
      </c>
      <c r="G6" s="94">
        <v>880.0</v>
      </c>
      <c r="H6" s="94">
        <v>880.0</v>
      </c>
      <c r="I6" s="94" t="s">
        <v>34</v>
      </c>
    </row>
    <row r="7">
      <c r="A7" s="94">
        <f>_xlfn.RANK.EQ(D7,D2:D93)</f>
        <v>5</v>
      </c>
      <c r="B7" s="119" t="s">
        <v>592</v>
      </c>
      <c r="C7" s="94"/>
      <c r="D7" s="97">
        <f t="shared" si="1"/>
        <v>2880</v>
      </c>
      <c r="E7" s="98"/>
      <c r="F7" s="94">
        <v>880.0</v>
      </c>
      <c r="G7" s="94">
        <v>880.0</v>
      </c>
      <c r="H7" s="94">
        <v>1120.0</v>
      </c>
      <c r="I7" s="94" t="s">
        <v>34</v>
      </c>
    </row>
    <row r="8">
      <c r="A8" s="94">
        <f>_xlfn.RANK.EQ(D8,D2:D90)</f>
        <v>7</v>
      </c>
      <c r="B8" s="99" t="s">
        <v>593</v>
      </c>
      <c r="C8" s="99"/>
      <c r="D8" s="97">
        <f t="shared" si="1"/>
        <v>2640</v>
      </c>
      <c r="E8" s="101"/>
      <c r="F8" s="99">
        <v>880.0</v>
      </c>
      <c r="G8" s="99">
        <v>880.0</v>
      </c>
      <c r="H8" s="99">
        <v>880.0</v>
      </c>
      <c r="I8" s="94" t="s">
        <v>34</v>
      </c>
    </row>
    <row r="9">
      <c r="A9" s="99">
        <f>_xlfn.RANK.EQ(D9,D2:D88)</f>
        <v>7</v>
      </c>
      <c r="B9" s="99" t="s">
        <v>594</v>
      </c>
      <c r="C9" s="99"/>
      <c r="D9" s="100">
        <f t="shared" si="1"/>
        <v>2640</v>
      </c>
      <c r="E9" s="99"/>
      <c r="F9" s="99">
        <v>880.0</v>
      </c>
      <c r="G9" s="99">
        <v>880.0</v>
      </c>
      <c r="H9" s="99">
        <v>880.0</v>
      </c>
      <c r="I9" s="94" t="s">
        <v>34</v>
      </c>
    </row>
    <row r="10">
      <c r="A10" s="99">
        <f>_xlfn.RANK.EQ(D10,D2:D99)</f>
        <v>9</v>
      </c>
      <c r="B10" s="99" t="s">
        <v>595</v>
      </c>
      <c r="C10" s="99"/>
      <c r="D10" s="100">
        <f t="shared" si="1"/>
        <v>2480</v>
      </c>
      <c r="E10" s="110">
        <v>1600.0</v>
      </c>
      <c r="F10" s="99"/>
      <c r="G10" s="99"/>
      <c r="H10" s="99">
        <v>880.0</v>
      </c>
      <c r="I10" s="94" t="s">
        <v>34</v>
      </c>
    </row>
    <row r="11">
      <c r="A11" s="112">
        <f>_xlfn.RANK.EQ(D11,D2:D100)</f>
        <v>10</v>
      </c>
      <c r="B11" s="99" t="s">
        <v>582</v>
      </c>
      <c r="C11" s="112"/>
      <c r="D11" s="114">
        <f t="shared" si="1"/>
        <v>2240</v>
      </c>
      <c r="E11" s="113">
        <v>1120.0</v>
      </c>
      <c r="F11" s="112"/>
      <c r="G11" s="112"/>
      <c r="H11" s="99">
        <v>1120.0</v>
      </c>
      <c r="I11" s="94" t="s">
        <v>34</v>
      </c>
    </row>
    <row r="12">
      <c r="A12" s="99">
        <f>_xlfn.RANK.EQ(D12,D2:D95)</f>
        <v>11</v>
      </c>
      <c r="B12" s="99" t="s">
        <v>596</v>
      </c>
      <c r="C12" s="99"/>
      <c r="D12" s="100">
        <f t="shared" si="1"/>
        <v>1520</v>
      </c>
      <c r="E12" s="99"/>
      <c r="F12" s="99">
        <v>880.0</v>
      </c>
      <c r="G12" s="99">
        <v>640.0</v>
      </c>
      <c r="H12" s="99"/>
      <c r="I12" s="94" t="s">
        <v>34</v>
      </c>
    </row>
    <row r="13" ht="15.75" customHeight="1">
      <c r="A13" s="112">
        <f t="shared" ref="A13:A14" si="2">_xlfn.RANK.EQ(D13,D2:D99)</f>
        <v>12</v>
      </c>
      <c r="B13" s="99" t="s">
        <v>563</v>
      </c>
      <c r="C13" s="112"/>
      <c r="D13" s="114">
        <f t="shared" si="1"/>
        <v>1360</v>
      </c>
      <c r="E13" s="113">
        <v>1360.0</v>
      </c>
      <c r="F13" s="112"/>
      <c r="G13" s="112"/>
      <c r="H13" s="112"/>
      <c r="I13" s="94" t="s">
        <v>34</v>
      </c>
    </row>
    <row r="14" ht="15.75" customHeight="1">
      <c r="A14" s="99">
        <f t="shared" si="2"/>
        <v>12</v>
      </c>
      <c r="B14" s="99" t="s">
        <v>597</v>
      </c>
      <c r="C14" s="99"/>
      <c r="D14" s="100">
        <f t="shared" si="1"/>
        <v>1280</v>
      </c>
      <c r="E14" s="99"/>
      <c r="F14" s="99"/>
      <c r="G14" s="99">
        <v>640.0</v>
      </c>
      <c r="H14" s="99">
        <v>640.0</v>
      </c>
      <c r="I14" s="94" t="s">
        <v>34</v>
      </c>
    </row>
    <row r="15" ht="15.75" customHeight="1">
      <c r="A15" s="112">
        <f>_xlfn.RANK.EQ(D15,D3:D203)</f>
        <v>13</v>
      </c>
      <c r="B15" s="113" t="s">
        <v>598</v>
      </c>
      <c r="C15" s="112"/>
      <c r="D15" s="114">
        <f t="shared" si="1"/>
        <v>1120</v>
      </c>
      <c r="E15" s="113">
        <v>1120.0</v>
      </c>
      <c r="F15" s="112"/>
      <c r="G15" s="112"/>
      <c r="H15" s="112"/>
      <c r="I15" s="94" t="s">
        <v>34</v>
      </c>
    </row>
    <row r="16" ht="15.75" customHeight="1">
      <c r="A16" s="112">
        <f>_xlfn.RANK.EQ(D16,D2:D205)</f>
        <v>15</v>
      </c>
      <c r="B16" s="94" t="s">
        <v>565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4" t="s">
        <v>34</v>
      </c>
    </row>
    <row r="17" ht="15.75" customHeight="1">
      <c r="A17" s="112">
        <f>_xlfn.RANK.EQ(D17,D:D)</f>
        <v>15</v>
      </c>
      <c r="B17" s="113" t="s">
        <v>585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94" t="s">
        <v>34</v>
      </c>
    </row>
    <row r="18" ht="15.75" customHeight="1">
      <c r="A18" s="112">
        <f>_xlfn.RANK.EQ(D18,D2:D107)</f>
        <v>17</v>
      </c>
      <c r="B18" s="113" t="s">
        <v>599</v>
      </c>
      <c r="C18" s="112"/>
      <c r="D18" s="114">
        <f t="shared" si="1"/>
        <v>640</v>
      </c>
      <c r="E18" s="113">
        <v>640.0</v>
      </c>
      <c r="F18" s="112"/>
      <c r="G18" s="112"/>
      <c r="H18" s="112"/>
      <c r="I18" s="94" t="s">
        <v>34</v>
      </c>
    </row>
    <row r="19" ht="15.75" customHeight="1">
      <c r="A19" s="112">
        <f>_xlfn.RANK.EQ(D19,D2:D208)</f>
        <v>17</v>
      </c>
      <c r="B19" s="113" t="s">
        <v>600</v>
      </c>
      <c r="C19" s="112"/>
      <c r="D19" s="114">
        <f t="shared" si="1"/>
        <v>640</v>
      </c>
      <c r="E19" s="113">
        <v>640.0</v>
      </c>
      <c r="F19" s="112"/>
      <c r="G19" s="112"/>
      <c r="H19" s="112"/>
      <c r="I19" s="94" t="s">
        <v>34</v>
      </c>
    </row>
    <row r="20" ht="15.75" customHeight="1">
      <c r="A20" s="112">
        <f>_xlfn.RANK.EQ(D20,D2:D209)</f>
        <v>17</v>
      </c>
      <c r="B20" s="113" t="s">
        <v>601</v>
      </c>
      <c r="C20" s="112"/>
      <c r="D20" s="114">
        <f t="shared" si="1"/>
        <v>640</v>
      </c>
      <c r="E20" s="113">
        <v>640.0</v>
      </c>
      <c r="F20" s="112"/>
      <c r="G20" s="112"/>
      <c r="H20" s="112"/>
      <c r="I20" s="94" t="s">
        <v>34</v>
      </c>
    </row>
    <row r="21" ht="15.75" customHeight="1">
      <c r="A21" s="112">
        <f>_xlfn.RANK.EQ(D21,D2:D210)</f>
        <v>17</v>
      </c>
      <c r="B21" s="122" t="s">
        <v>578</v>
      </c>
      <c r="C21" s="112"/>
      <c r="D21" s="114">
        <f t="shared" si="1"/>
        <v>640</v>
      </c>
      <c r="E21" s="113">
        <v>640.0</v>
      </c>
      <c r="F21" s="112"/>
      <c r="G21" s="112"/>
      <c r="H21" s="112"/>
      <c r="I21" s="94" t="s">
        <v>34</v>
      </c>
    </row>
    <row r="22" ht="15.75" customHeight="1">
      <c r="A22" s="99">
        <f>_xlfn.RANK.EQ(D22,D2:D211)</f>
        <v>17</v>
      </c>
      <c r="B22" s="99" t="s">
        <v>602</v>
      </c>
      <c r="C22" s="99"/>
      <c r="D22" s="100">
        <f t="shared" si="1"/>
        <v>640</v>
      </c>
      <c r="E22" s="99"/>
      <c r="F22" s="99"/>
      <c r="G22" s="99"/>
      <c r="H22" s="99">
        <v>640.0</v>
      </c>
      <c r="I22" s="94" t="s">
        <v>34</v>
      </c>
    </row>
    <row r="23" ht="15.75" customHeight="1">
      <c r="A23" s="99">
        <f>_xlfn.RANK.EQ(D23,D2:D212)</f>
        <v>17</v>
      </c>
      <c r="B23" s="99" t="s">
        <v>603</v>
      </c>
      <c r="C23" s="99"/>
      <c r="D23" s="100">
        <f t="shared" si="1"/>
        <v>640</v>
      </c>
      <c r="E23" s="99"/>
      <c r="F23" s="99"/>
      <c r="G23" s="99"/>
      <c r="H23" s="99">
        <v>640.0</v>
      </c>
      <c r="I23" s="94" t="s">
        <v>34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3.43"/>
    <col customWidth="1" hidden="1" min="3" max="3" width="8.71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_xlfn.RANK.EQ(D2,D2:D188)</f>
        <v>1</v>
      </c>
      <c r="B2" s="119" t="s">
        <v>604</v>
      </c>
      <c r="C2" s="94"/>
      <c r="D2" s="97">
        <f t="shared" ref="D2:D18" si="1">SUM(E2:H2)</f>
        <v>4800</v>
      </c>
      <c r="E2" s="98"/>
      <c r="F2" s="94">
        <v>1600.0</v>
      </c>
      <c r="G2" s="94">
        <v>1600.0</v>
      </c>
      <c r="H2" s="94">
        <v>1600.0</v>
      </c>
      <c r="I2" s="94" t="s">
        <v>40</v>
      </c>
    </row>
    <row r="3">
      <c r="A3" s="99">
        <f>_xlfn.RANK.EQ(D3,D2:D100)</f>
        <v>2</v>
      </c>
      <c r="B3" s="99" t="s">
        <v>605</v>
      </c>
      <c r="C3" s="99"/>
      <c r="D3" s="100">
        <f t="shared" si="1"/>
        <v>4720</v>
      </c>
      <c r="E3" s="110">
        <v>1360.0</v>
      </c>
      <c r="F3" s="99">
        <v>1360.0</v>
      </c>
      <c r="G3" s="99">
        <v>880.0</v>
      </c>
      <c r="H3" s="99">
        <v>1120.0</v>
      </c>
      <c r="I3" s="94" t="s">
        <v>40</v>
      </c>
    </row>
    <row r="4">
      <c r="A4" s="99">
        <f>_xlfn.RANK.EQ(D4,D2:D100)</f>
        <v>3</v>
      </c>
      <c r="B4" s="127" t="s">
        <v>606</v>
      </c>
      <c r="C4" s="99"/>
      <c r="D4" s="100">
        <f t="shared" si="1"/>
        <v>3840</v>
      </c>
      <c r="E4" s="99"/>
      <c r="F4" s="99">
        <v>1120.0</v>
      </c>
      <c r="G4" s="99">
        <v>1360.0</v>
      </c>
      <c r="H4" s="99">
        <v>1360.0</v>
      </c>
      <c r="I4" s="94" t="s">
        <v>40</v>
      </c>
    </row>
    <row r="5">
      <c r="A5" s="99">
        <f>_xlfn.RANK.EQ(D5,D2:D100)</f>
        <v>4</v>
      </c>
      <c r="B5" s="99" t="s">
        <v>607</v>
      </c>
      <c r="C5" s="99"/>
      <c r="D5" s="100">
        <f t="shared" si="1"/>
        <v>3520</v>
      </c>
      <c r="E5" s="110">
        <v>880.0</v>
      </c>
      <c r="F5" s="99">
        <v>880.0</v>
      </c>
      <c r="G5" s="99">
        <v>880.0</v>
      </c>
      <c r="H5" s="99">
        <v>880.0</v>
      </c>
      <c r="I5" s="94" t="s">
        <v>40</v>
      </c>
    </row>
    <row r="6">
      <c r="A6" s="94">
        <f>_xlfn.RANK.EQ(D6,D2:D186)</f>
        <v>5</v>
      </c>
      <c r="B6" s="99" t="s">
        <v>608</v>
      </c>
      <c r="C6" s="99"/>
      <c r="D6" s="97">
        <f t="shared" si="1"/>
        <v>3120</v>
      </c>
      <c r="E6" s="101"/>
      <c r="F6" s="99">
        <v>880.0</v>
      </c>
      <c r="G6" s="99">
        <v>1120.0</v>
      </c>
      <c r="H6" s="99">
        <v>1120.0</v>
      </c>
      <c r="I6" s="94" t="s">
        <v>40</v>
      </c>
    </row>
    <row r="7">
      <c r="A7" s="94">
        <f>_xlfn.RANK.EQ(D7,D2:D100)</f>
        <v>6</v>
      </c>
      <c r="B7" s="119" t="s">
        <v>609</v>
      </c>
      <c r="C7" s="94"/>
      <c r="D7" s="97">
        <f t="shared" si="1"/>
        <v>2240</v>
      </c>
      <c r="E7" s="98"/>
      <c r="F7" s="94">
        <v>1120.0</v>
      </c>
      <c r="G7" s="94">
        <v>1120.0</v>
      </c>
      <c r="H7" s="94"/>
      <c r="I7" s="94" t="s">
        <v>40</v>
      </c>
    </row>
    <row r="8">
      <c r="A8" s="99">
        <f>_xlfn.RANK.EQ(D8,D2:D100)</f>
        <v>7</v>
      </c>
      <c r="B8" s="99" t="s">
        <v>610</v>
      </c>
      <c r="C8" s="99"/>
      <c r="D8" s="100">
        <f t="shared" si="1"/>
        <v>1760</v>
      </c>
      <c r="E8" s="99"/>
      <c r="F8" s="99"/>
      <c r="G8" s="99">
        <v>880.0</v>
      </c>
      <c r="H8" s="99">
        <v>880.0</v>
      </c>
      <c r="I8" s="99" t="s">
        <v>40</v>
      </c>
    </row>
    <row r="9">
      <c r="A9" s="99">
        <f>_xlfn.RANK.EQ(D9,D2:D100)</f>
        <v>7</v>
      </c>
      <c r="B9" s="99" t="s">
        <v>611</v>
      </c>
      <c r="C9" s="99"/>
      <c r="D9" s="100">
        <f t="shared" si="1"/>
        <v>1760</v>
      </c>
      <c r="E9" s="110">
        <v>880.0</v>
      </c>
      <c r="F9" s="99">
        <v>880.0</v>
      </c>
      <c r="G9" s="99"/>
      <c r="H9" s="99"/>
      <c r="I9" s="94" t="s">
        <v>40</v>
      </c>
    </row>
    <row r="10">
      <c r="A10" s="112">
        <f t="shared" ref="A10:A11" si="2">_xlfn.RANK.EQ(D10,D2:D100)</f>
        <v>9</v>
      </c>
      <c r="B10" s="128" t="s">
        <v>588</v>
      </c>
      <c r="C10" s="112"/>
      <c r="D10" s="114">
        <f t="shared" si="1"/>
        <v>1600</v>
      </c>
      <c r="E10" s="113">
        <v>1600.0</v>
      </c>
      <c r="F10" s="112"/>
      <c r="G10" s="112"/>
      <c r="H10" s="112"/>
      <c r="I10" s="94" t="s">
        <v>40</v>
      </c>
    </row>
    <row r="11" ht="15.75" customHeight="1">
      <c r="A11" s="112">
        <f t="shared" si="2"/>
        <v>9</v>
      </c>
      <c r="B11" s="113" t="s">
        <v>612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40</v>
      </c>
    </row>
    <row r="12" ht="15.75" customHeight="1">
      <c r="A12" s="112">
        <f>_xlfn.RANK.EQ(D12,D1:D197)</f>
        <v>10</v>
      </c>
      <c r="B12" s="119" t="s">
        <v>592</v>
      </c>
      <c r="C12" s="112"/>
      <c r="D12" s="114">
        <f t="shared" si="1"/>
        <v>1120</v>
      </c>
      <c r="E12" s="113">
        <v>1120.0</v>
      </c>
      <c r="F12" s="112"/>
      <c r="G12" s="112"/>
      <c r="H12" s="112"/>
      <c r="I12" s="94" t="s">
        <v>40</v>
      </c>
    </row>
    <row r="13" ht="15.75" customHeight="1">
      <c r="A13" s="112">
        <f>_xlfn.RANK.EQ(D13,D4:D102)</f>
        <v>10</v>
      </c>
      <c r="B13" s="99" t="s">
        <v>593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40</v>
      </c>
    </row>
    <row r="14" ht="15.75" customHeight="1">
      <c r="A14" s="112">
        <f>_xlfn.RANK.EQ(D14,D2:D199)</f>
        <v>12</v>
      </c>
      <c r="B14" s="119" t="s">
        <v>591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4" t="s">
        <v>40</v>
      </c>
    </row>
    <row r="15" ht="15.75" customHeight="1">
      <c r="A15" s="94">
        <f>_xlfn.RANK.EQ(D15,D2:D107)</f>
        <v>12</v>
      </c>
      <c r="B15" s="99" t="s">
        <v>613</v>
      </c>
      <c r="C15" s="99"/>
      <c r="D15" s="97">
        <f t="shared" si="1"/>
        <v>880</v>
      </c>
      <c r="E15" s="101"/>
      <c r="F15" s="99"/>
      <c r="G15" s="99">
        <v>880.0</v>
      </c>
      <c r="H15" s="99"/>
      <c r="I15" s="94" t="s">
        <v>40</v>
      </c>
    </row>
    <row r="16" ht="15.75" customHeight="1">
      <c r="A16" s="94">
        <f>_xlfn.RANK.EQ(D16,D2:D109)</f>
        <v>12</v>
      </c>
      <c r="B16" s="119" t="s">
        <v>614</v>
      </c>
      <c r="C16" s="94"/>
      <c r="D16" s="97">
        <f t="shared" si="1"/>
        <v>880</v>
      </c>
      <c r="E16" s="98"/>
      <c r="F16" s="94"/>
      <c r="G16" s="94"/>
      <c r="H16" s="94">
        <v>880.0</v>
      </c>
      <c r="I16" s="94" t="s">
        <v>40</v>
      </c>
    </row>
    <row r="17" ht="15.75" customHeight="1">
      <c r="A17" s="99">
        <f>_xlfn.RANK.EQ(D17,D2:D202)</f>
        <v>12</v>
      </c>
      <c r="B17" s="99" t="s">
        <v>526</v>
      </c>
      <c r="C17" s="99"/>
      <c r="D17" s="100">
        <f t="shared" si="1"/>
        <v>880</v>
      </c>
      <c r="E17" s="99"/>
      <c r="F17" s="99"/>
      <c r="G17" s="99"/>
      <c r="H17" s="99">
        <v>880.0</v>
      </c>
      <c r="I17" s="94" t="s">
        <v>40</v>
      </c>
    </row>
    <row r="18" ht="15.75" customHeight="1">
      <c r="A18" s="99">
        <f>_xlfn.RANK.EQ(D18,D2:D203)</f>
        <v>12</v>
      </c>
      <c r="B18" s="99" t="s">
        <v>615</v>
      </c>
      <c r="C18" s="99"/>
      <c r="D18" s="100">
        <f t="shared" si="1"/>
        <v>880</v>
      </c>
      <c r="E18" s="99"/>
      <c r="F18" s="99">
        <v>880.0</v>
      </c>
      <c r="G18" s="99"/>
      <c r="H18" s="99"/>
      <c r="I18" s="94" t="s">
        <v>40</v>
      </c>
    </row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7.43"/>
    <col customWidth="1" hidden="1" min="3" max="3" width="6.14"/>
    <col customWidth="1" min="4" max="4" width="8.71"/>
    <col customWidth="1" min="5" max="5" width="9.14"/>
    <col customWidth="1" min="6" max="8" width="8.71"/>
    <col customWidth="1" min="9" max="9" width="10.57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96" t="s">
        <v>3</v>
      </c>
      <c r="G1" s="96" t="s">
        <v>5</v>
      </c>
      <c r="H1" s="96" t="s">
        <v>8</v>
      </c>
      <c r="I1" s="95" t="s">
        <v>101</v>
      </c>
    </row>
    <row r="2">
      <c r="A2" s="94">
        <f>_xlfn.RANK.EQ(D2,D2:D193)</f>
        <v>1</v>
      </c>
      <c r="B2" s="94" t="s">
        <v>616</v>
      </c>
      <c r="C2" s="94" t="s">
        <v>76</v>
      </c>
      <c r="D2" s="97">
        <f t="shared" ref="D2:D10" si="1">SUM(E2:H2)</f>
        <v>5920</v>
      </c>
      <c r="E2" s="129">
        <v>1600.0</v>
      </c>
      <c r="F2" s="94">
        <v>1600.0</v>
      </c>
      <c r="G2" s="94">
        <v>1600.0</v>
      </c>
      <c r="H2" s="94">
        <v>1120.0</v>
      </c>
      <c r="I2" s="94" t="s">
        <v>617</v>
      </c>
    </row>
    <row r="3">
      <c r="A3" s="99">
        <f t="shared" ref="A3:A4" si="2">_xlfn.RANK.EQ(D3,D1:D193)</f>
        <v>2</v>
      </c>
      <c r="B3" s="99" t="s">
        <v>618</v>
      </c>
      <c r="C3" s="99" t="s">
        <v>77</v>
      </c>
      <c r="D3" s="100">
        <f t="shared" si="1"/>
        <v>3360</v>
      </c>
      <c r="E3" s="106"/>
      <c r="F3" s="99">
        <v>1120.0</v>
      </c>
      <c r="G3" s="99">
        <v>880.0</v>
      </c>
      <c r="H3" s="99">
        <v>1360.0</v>
      </c>
      <c r="I3" s="94" t="s">
        <v>617</v>
      </c>
    </row>
    <row r="4">
      <c r="A4" s="94">
        <f t="shared" si="2"/>
        <v>3</v>
      </c>
      <c r="B4" s="94" t="s">
        <v>619</v>
      </c>
      <c r="C4" s="94" t="s">
        <v>78</v>
      </c>
      <c r="D4" s="97">
        <f t="shared" si="1"/>
        <v>2720</v>
      </c>
      <c r="E4" s="98"/>
      <c r="F4" s="94">
        <v>1360.0</v>
      </c>
      <c r="G4" s="94">
        <v>1360.0</v>
      </c>
      <c r="H4" s="94"/>
      <c r="I4" s="94" t="s">
        <v>617</v>
      </c>
    </row>
    <row r="5">
      <c r="A5" s="94">
        <f>_xlfn.RANK.EQ(D5,D2:D98)</f>
        <v>4</v>
      </c>
      <c r="B5" s="99" t="s">
        <v>620</v>
      </c>
      <c r="C5" s="99" t="s">
        <v>77</v>
      </c>
      <c r="D5" s="97">
        <f t="shared" si="1"/>
        <v>2240</v>
      </c>
      <c r="E5" s="98"/>
      <c r="F5" s="99">
        <v>1120.0</v>
      </c>
      <c r="G5" s="99">
        <v>1120.0</v>
      </c>
      <c r="H5" s="99"/>
      <c r="I5" s="94" t="s">
        <v>617</v>
      </c>
    </row>
    <row r="6">
      <c r="A6" s="99">
        <f>_xlfn.RANK.EQ(D6,D1:D199)</f>
        <v>5</v>
      </c>
      <c r="B6" s="99" t="s">
        <v>621</v>
      </c>
      <c r="C6" s="99"/>
      <c r="D6" s="100">
        <f t="shared" si="1"/>
        <v>1600</v>
      </c>
      <c r="E6" s="106"/>
      <c r="F6" s="99"/>
      <c r="G6" s="99"/>
      <c r="H6" s="99">
        <v>1600.0</v>
      </c>
      <c r="I6" s="94" t="s">
        <v>617</v>
      </c>
    </row>
    <row r="7">
      <c r="A7" s="112">
        <f t="shared" ref="A7:A8" si="3">_xlfn.RANK.EQ(D7,D1:D200)</f>
        <v>6</v>
      </c>
      <c r="B7" s="119" t="s">
        <v>604</v>
      </c>
      <c r="C7" s="112"/>
      <c r="D7" s="114">
        <f t="shared" si="1"/>
        <v>1360</v>
      </c>
      <c r="E7" s="130">
        <v>1360.0</v>
      </c>
      <c r="F7" s="112"/>
      <c r="G7" s="112"/>
      <c r="H7" s="112"/>
      <c r="I7" s="94" t="s">
        <v>617</v>
      </c>
    </row>
    <row r="8">
      <c r="A8" s="112">
        <f t="shared" si="3"/>
        <v>7</v>
      </c>
      <c r="B8" s="127" t="s">
        <v>606</v>
      </c>
      <c r="C8" s="112"/>
      <c r="D8" s="114">
        <f t="shared" si="1"/>
        <v>1120</v>
      </c>
      <c r="E8" s="130">
        <v>1120.0</v>
      </c>
      <c r="F8" s="112"/>
      <c r="G8" s="112"/>
      <c r="H8" s="112"/>
      <c r="I8" s="94" t="s">
        <v>617</v>
      </c>
    </row>
    <row r="9">
      <c r="A9" s="99">
        <f>_xlfn.RANK.EQ(D9,D2:D198)</f>
        <v>7</v>
      </c>
      <c r="B9" s="99" t="s">
        <v>622</v>
      </c>
      <c r="C9" s="99"/>
      <c r="D9" s="100">
        <f t="shared" si="1"/>
        <v>1120</v>
      </c>
      <c r="E9" s="106"/>
      <c r="F9" s="99"/>
      <c r="G9" s="99">
        <v>1120.0</v>
      </c>
      <c r="H9" s="99"/>
      <c r="I9" s="94" t="s">
        <v>617</v>
      </c>
    </row>
    <row r="10">
      <c r="A10" s="94">
        <f>_xlfn.RANK.EQ(D10,D2:D203)</f>
        <v>9</v>
      </c>
      <c r="B10" s="94" t="s">
        <v>623</v>
      </c>
      <c r="C10" s="94" t="s">
        <v>77</v>
      </c>
      <c r="D10" s="97">
        <f t="shared" si="1"/>
        <v>880</v>
      </c>
      <c r="E10" s="98"/>
      <c r="F10" s="94">
        <v>880.0</v>
      </c>
      <c r="G10" s="94"/>
      <c r="H10" s="94"/>
      <c r="I10" s="94" t="s">
        <v>617</v>
      </c>
    </row>
    <row r="11">
      <c r="E11" s="107"/>
    </row>
    <row r="12">
      <c r="E12" s="17"/>
    </row>
    <row r="13">
      <c r="E13" s="17"/>
    </row>
    <row r="14" ht="15.75" customHeight="1">
      <c r="E14" s="17"/>
    </row>
    <row r="15" ht="15.75" customHeight="1">
      <c r="E15" s="17"/>
    </row>
    <row r="16" ht="15.75" customHeight="1">
      <c r="E16" s="17"/>
    </row>
    <row r="17" ht="15.75" customHeight="1">
      <c r="E17" s="17"/>
    </row>
    <row r="18" ht="15.75" customHeight="1">
      <c r="E18" s="17"/>
    </row>
    <row r="19" ht="15.75" customHeight="1">
      <c r="E19" s="17"/>
    </row>
    <row r="20" ht="15.75" customHeight="1">
      <c r="E20" s="17"/>
    </row>
    <row r="21" ht="15.75" customHeight="1">
      <c r="E21" s="17"/>
    </row>
    <row r="22" ht="15.75" customHeight="1">
      <c r="E22" s="17"/>
    </row>
    <row r="23" ht="15.75" customHeight="1">
      <c r="E23" s="17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  <row r="989" ht="15.75" customHeight="1">
      <c r="E989" s="17"/>
    </row>
    <row r="990" ht="15.75" customHeight="1">
      <c r="E990" s="17"/>
    </row>
    <row r="991" ht="15.75" customHeight="1">
      <c r="E991" s="17"/>
    </row>
    <row r="992" ht="15.75" customHeight="1">
      <c r="E992" s="17"/>
    </row>
    <row r="993" ht="15.75" customHeight="1">
      <c r="E993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29"/>
    <col customWidth="1" hidden="1" min="3" max="3" width="13.14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96" t="s">
        <v>3</v>
      </c>
      <c r="G1" s="96" t="s">
        <v>5</v>
      </c>
      <c r="H1" s="96" t="s">
        <v>8</v>
      </c>
      <c r="I1" s="95" t="s">
        <v>101</v>
      </c>
    </row>
    <row r="2">
      <c r="A2" s="99">
        <f>_xlfn.RANK.EQ(D2,D2:D97)</f>
        <v>1</v>
      </c>
      <c r="B2" s="99" t="s">
        <v>624</v>
      </c>
      <c r="C2" s="99"/>
      <c r="D2" s="100">
        <f t="shared" ref="D2:D11" si="1">SUM(E2:H2)</f>
        <v>6160</v>
      </c>
      <c r="E2" s="99">
        <v>1600.0</v>
      </c>
      <c r="F2" s="99">
        <v>1600.0</v>
      </c>
      <c r="G2" s="99">
        <v>1360.0</v>
      </c>
      <c r="H2" s="99">
        <v>1600.0</v>
      </c>
      <c r="I2" s="94" t="s">
        <v>51</v>
      </c>
    </row>
    <row r="3">
      <c r="A3" s="99">
        <f>_xlfn.RANK.EQ(D3,D2:D97)</f>
        <v>2</v>
      </c>
      <c r="B3" s="99" t="s">
        <v>625</v>
      </c>
      <c r="C3" s="99"/>
      <c r="D3" s="100">
        <f t="shared" si="1"/>
        <v>4480</v>
      </c>
      <c r="E3" s="99">
        <v>1360.0</v>
      </c>
      <c r="F3" s="99">
        <v>1120.0</v>
      </c>
      <c r="G3" s="99">
        <v>880.0</v>
      </c>
      <c r="H3" s="99">
        <v>1120.0</v>
      </c>
      <c r="I3" s="94" t="s">
        <v>51</v>
      </c>
    </row>
    <row r="4">
      <c r="A4" s="99">
        <f>_xlfn.RANK.EQ(D4,D2:D97)</f>
        <v>3</v>
      </c>
      <c r="B4" s="99" t="s">
        <v>626</v>
      </c>
      <c r="C4" s="99"/>
      <c r="D4" s="100">
        <f t="shared" si="1"/>
        <v>4000</v>
      </c>
      <c r="E4" s="99">
        <v>880.0</v>
      </c>
      <c r="F4" s="99">
        <v>880.0</v>
      </c>
      <c r="G4" s="99">
        <v>1120.0</v>
      </c>
      <c r="H4" s="99">
        <v>1120.0</v>
      </c>
      <c r="I4" s="94" t="s">
        <v>51</v>
      </c>
    </row>
    <row r="5">
      <c r="A5" s="94">
        <f>_xlfn.RANK.EQ(D5,D2:D191)</f>
        <v>4</v>
      </c>
      <c r="B5" s="94" t="s">
        <v>627</v>
      </c>
      <c r="C5" s="94" t="s">
        <v>79</v>
      </c>
      <c r="D5" s="97">
        <f t="shared" si="1"/>
        <v>3840</v>
      </c>
      <c r="E5" s="98"/>
      <c r="F5" s="94">
        <v>1360.0</v>
      </c>
      <c r="G5" s="94">
        <v>1120.0</v>
      </c>
      <c r="H5" s="94">
        <v>1360.0</v>
      </c>
      <c r="I5" s="94" t="s">
        <v>51</v>
      </c>
    </row>
    <row r="6">
      <c r="A6" s="99">
        <f>_xlfn.RANK.EQ(D6,D2:D96)</f>
        <v>5</v>
      </c>
      <c r="B6" s="99" t="s">
        <v>628</v>
      </c>
      <c r="C6" s="99"/>
      <c r="D6" s="100">
        <f t="shared" si="1"/>
        <v>3520</v>
      </c>
      <c r="E6" s="99">
        <v>880.0</v>
      </c>
      <c r="F6" s="99">
        <v>880.0</v>
      </c>
      <c r="G6" s="99">
        <v>880.0</v>
      </c>
      <c r="H6" s="99">
        <v>880.0</v>
      </c>
      <c r="I6" s="94" t="s">
        <v>51</v>
      </c>
    </row>
    <row r="7">
      <c r="A7" s="94">
        <f>_xlfn.RANK.EQ(D7,D2:D191)</f>
        <v>6</v>
      </c>
      <c r="B7" s="94" t="s">
        <v>629</v>
      </c>
      <c r="C7" s="94" t="s">
        <v>76</v>
      </c>
      <c r="D7" s="97">
        <f t="shared" si="1"/>
        <v>2720</v>
      </c>
      <c r="E7" s="98">
        <v>1120.0</v>
      </c>
      <c r="F7" s="94"/>
      <c r="G7" s="94">
        <v>1600.0</v>
      </c>
      <c r="H7" s="94"/>
      <c r="I7" s="94" t="s">
        <v>51</v>
      </c>
    </row>
    <row r="8">
      <c r="A8" s="99">
        <f>_xlfn.RANK.EQ(D8,D2:D97)</f>
        <v>7</v>
      </c>
      <c r="B8" s="99" t="s">
        <v>630</v>
      </c>
      <c r="C8" s="99"/>
      <c r="D8" s="100">
        <f t="shared" si="1"/>
        <v>2640</v>
      </c>
      <c r="E8" s="99"/>
      <c r="F8" s="99">
        <v>880.0</v>
      </c>
      <c r="G8" s="99">
        <v>880.0</v>
      </c>
      <c r="H8" s="99">
        <v>880.0</v>
      </c>
      <c r="I8" s="94" t="s">
        <v>51</v>
      </c>
    </row>
    <row r="9">
      <c r="A9" s="99">
        <f>_xlfn.RANK.EQ(D9,D2:D97)</f>
        <v>8</v>
      </c>
      <c r="B9" s="99" t="s">
        <v>631</v>
      </c>
      <c r="C9" s="99"/>
      <c r="D9" s="100">
        <f t="shared" si="1"/>
        <v>2000</v>
      </c>
      <c r="E9" s="99">
        <v>1120.0</v>
      </c>
      <c r="F9" s="99">
        <v>880.0</v>
      </c>
      <c r="G9" s="99"/>
      <c r="H9" s="99"/>
      <c r="I9" s="94" t="s">
        <v>51</v>
      </c>
    </row>
    <row r="10">
      <c r="A10" s="94">
        <f>_xlfn.RANK.EQ(D10,D2:D101)</f>
        <v>9</v>
      </c>
      <c r="B10" s="94" t="s">
        <v>632</v>
      </c>
      <c r="C10" s="94" t="s">
        <v>93</v>
      </c>
      <c r="D10" s="97">
        <f t="shared" si="1"/>
        <v>1120</v>
      </c>
      <c r="E10" s="98"/>
      <c r="F10" s="94">
        <v>1120.0</v>
      </c>
      <c r="G10" s="94"/>
      <c r="H10" s="94"/>
      <c r="I10" s="94" t="s">
        <v>51</v>
      </c>
    </row>
    <row r="11">
      <c r="A11" s="94">
        <f>_xlfn.RANK.EQ(D11,D2:D196)</f>
        <v>10</v>
      </c>
      <c r="B11" s="94" t="s">
        <v>633</v>
      </c>
      <c r="C11" s="94" t="s">
        <v>83</v>
      </c>
      <c r="D11" s="97">
        <f t="shared" si="1"/>
        <v>880</v>
      </c>
      <c r="E11" s="98"/>
      <c r="F11" s="94"/>
      <c r="G11" s="94">
        <v>880.0</v>
      </c>
      <c r="H11" s="94"/>
      <c r="I11" s="94" t="s">
        <v>51</v>
      </c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29"/>
    <col customWidth="1" hidden="1" min="3" max="3" width="13.14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5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_xlfn.RANK.EQ(D2,D1:D185)</f>
        <v>1</v>
      </c>
      <c r="B2" s="94" t="s">
        <v>634</v>
      </c>
      <c r="C2" s="94" t="s">
        <v>78</v>
      </c>
      <c r="D2" s="97">
        <f t="shared" ref="D2:D5" si="1">SUM(E2:H2)</f>
        <v>1600</v>
      </c>
      <c r="E2" s="98"/>
      <c r="F2" s="94">
        <v>1600.0</v>
      </c>
      <c r="G2" s="94"/>
      <c r="H2" s="94"/>
      <c r="I2" s="94" t="s">
        <v>52</v>
      </c>
    </row>
    <row r="3">
      <c r="A3" s="99">
        <f>_xlfn.RANK.EQ(D3,D1:D95)</f>
        <v>2</v>
      </c>
      <c r="B3" s="99" t="s">
        <v>523</v>
      </c>
      <c r="C3" s="99"/>
      <c r="D3" s="100">
        <f t="shared" si="1"/>
        <v>1360</v>
      </c>
      <c r="E3" s="99"/>
      <c r="F3" s="99">
        <v>1360.0</v>
      </c>
      <c r="G3" s="99"/>
      <c r="H3" s="99"/>
      <c r="I3" s="94" t="s">
        <v>52</v>
      </c>
    </row>
    <row r="4">
      <c r="A4" s="99">
        <f>_xlfn.RANK.EQ(D4,D1:D186)</f>
        <v>3</v>
      </c>
      <c r="B4" s="99" t="s">
        <v>524</v>
      </c>
      <c r="C4" s="99"/>
      <c r="D4" s="100">
        <f t="shared" si="1"/>
        <v>1120</v>
      </c>
      <c r="E4" s="99"/>
      <c r="F4" s="99">
        <v>1120.0</v>
      </c>
      <c r="G4" s="99"/>
      <c r="H4" s="99"/>
      <c r="I4" s="94" t="s">
        <v>52</v>
      </c>
    </row>
    <row r="5">
      <c r="A5" s="94">
        <f>_xlfn.RANK.EQ(D5,D4:D98)</f>
        <v>1</v>
      </c>
      <c r="B5" s="94" t="s">
        <v>635</v>
      </c>
      <c r="C5" s="94" t="s">
        <v>77</v>
      </c>
      <c r="D5" s="97">
        <f t="shared" si="1"/>
        <v>1120</v>
      </c>
      <c r="E5" s="98"/>
      <c r="F5" s="94">
        <v>1120.0</v>
      </c>
      <c r="G5" s="94"/>
      <c r="H5" s="94"/>
      <c r="I5" s="108" t="s">
        <v>52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5.86"/>
    <col customWidth="1" min="3" max="3" width="34.0"/>
    <col customWidth="1" min="4" max="4" width="8.71"/>
    <col customWidth="1" min="5" max="5" width="13.57"/>
    <col customWidth="1" min="6" max="26" width="8.71"/>
  </cols>
  <sheetData>
    <row r="1">
      <c r="A1" s="75"/>
      <c r="B1" s="75"/>
      <c r="C1" s="75"/>
      <c r="D1" s="75"/>
      <c r="E1" s="75"/>
      <c r="F1" s="75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5"/>
      <c r="B2" s="75"/>
      <c r="C2" s="75"/>
      <c r="D2" s="75"/>
      <c r="E2" s="75"/>
      <c r="F2" s="7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5"/>
      <c r="B3" s="75"/>
      <c r="C3" s="75"/>
      <c r="D3" s="75"/>
      <c r="E3" s="75"/>
      <c r="F3" s="75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5"/>
      <c r="B4" s="75"/>
      <c r="C4" s="75"/>
      <c r="D4" s="76"/>
      <c r="E4" s="75"/>
      <c r="F4" s="7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5"/>
      <c r="B5" s="75"/>
      <c r="C5" s="75"/>
      <c r="D5" s="76"/>
      <c r="E5" s="75"/>
      <c r="F5" s="75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5"/>
      <c r="B6" s="75"/>
      <c r="C6" s="75"/>
      <c r="D6" s="76"/>
      <c r="E6" s="75"/>
      <c r="F6" s="75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5"/>
      <c r="B7" s="75"/>
      <c r="C7" s="75"/>
      <c r="D7" s="76"/>
      <c r="E7" s="75"/>
      <c r="F7" s="75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5"/>
      <c r="B8" s="75"/>
      <c r="C8" s="75"/>
      <c r="D8" s="75"/>
      <c r="E8" s="75"/>
      <c r="F8" s="75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5"/>
      <c r="B9" s="75"/>
      <c r="C9" s="75"/>
      <c r="D9" s="76"/>
      <c r="E9" s="75"/>
      <c r="F9" s="75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5"/>
      <c r="B10" s="75"/>
      <c r="C10" s="75"/>
      <c r="D10" s="76"/>
      <c r="E10" s="75"/>
      <c r="F10" s="75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5"/>
      <c r="B11" s="75"/>
      <c r="C11" s="75"/>
      <c r="D11" s="75"/>
      <c r="E11" s="75"/>
      <c r="F11" s="7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5"/>
      <c r="B12" s="75"/>
      <c r="C12" s="75"/>
      <c r="D12" s="76"/>
      <c r="E12" s="75"/>
      <c r="F12" s="7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5"/>
      <c r="B13" s="75"/>
      <c r="C13" s="75"/>
      <c r="D13" s="76"/>
      <c r="E13" s="75"/>
      <c r="F13" s="7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5"/>
      <c r="B14" s="75"/>
      <c r="C14" s="75"/>
      <c r="D14" s="76"/>
      <c r="E14" s="75"/>
      <c r="F14" s="7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5"/>
      <c r="B15" s="75"/>
      <c r="C15" s="75"/>
      <c r="D15" s="76"/>
      <c r="E15" s="75"/>
      <c r="F15" s="75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5"/>
      <c r="B16" s="75"/>
      <c r="C16" s="75"/>
      <c r="D16" s="75"/>
      <c r="E16" s="75"/>
      <c r="F16" s="75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5"/>
      <c r="B17" s="75"/>
      <c r="C17" s="75"/>
      <c r="D17" s="76"/>
      <c r="E17" s="75"/>
      <c r="F17" s="75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5"/>
      <c r="B18" s="75"/>
      <c r="C18" s="75"/>
      <c r="D18" s="76"/>
      <c r="E18" s="75"/>
      <c r="F18" s="75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5"/>
      <c r="B19" s="75"/>
      <c r="C19" s="75"/>
      <c r="D19" s="76"/>
      <c r="E19" s="75"/>
      <c r="F19" s="7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5"/>
      <c r="B20" s="75"/>
      <c r="C20" s="75"/>
      <c r="D20" s="75"/>
      <c r="E20" s="75"/>
      <c r="F20" s="75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5"/>
      <c r="B21" s="75"/>
      <c r="C21" s="75"/>
      <c r="D21" s="76"/>
      <c r="E21" s="75"/>
      <c r="F21" s="75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5"/>
      <c r="B22" s="75"/>
      <c r="C22" s="75"/>
      <c r="D22" s="76"/>
      <c r="E22" s="75"/>
      <c r="F22" s="75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5"/>
      <c r="B23" s="75"/>
      <c r="C23" s="75"/>
      <c r="D23" s="76"/>
      <c r="E23" s="75"/>
      <c r="F23" s="75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5"/>
      <c r="B24" s="75"/>
      <c r="C24" s="75"/>
      <c r="D24" s="76"/>
      <c r="E24" s="75"/>
      <c r="F24" s="75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5"/>
      <c r="B25" s="75"/>
      <c r="C25" s="75"/>
      <c r="D25" s="75"/>
      <c r="E25" s="75"/>
      <c r="F25" s="75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5"/>
      <c r="B26" s="75"/>
      <c r="C26" s="75"/>
      <c r="D26" s="76"/>
      <c r="E26" s="75"/>
      <c r="F26" s="75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5"/>
      <c r="B27" s="75"/>
      <c r="C27" s="75"/>
      <c r="D27" s="76"/>
      <c r="E27" s="75"/>
      <c r="F27" s="75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5"/>
      <c r="B28" s="75"/>
      <c r="C28" s="75"/>
      <c r="D28" s="76"/>
      <c r="E28" s="75"/>
      <c r="F28" s="75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5"/>
      <c r="B29" s="75"/>
      <c r="C29" s="75"/>
      <c r="D29" s="76"/>
      <c r="E29" s="75"/>
      <c r="F29" s="75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5"/>
      <c r="B30" s="75"/>
      <c r="C30" s="75"/>
      <c r="D30" s="75"/>
      <c r="E30" s="75"/>
      <c r="F30" s="75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5"/>
      <c r="B31" s="75"/>
      <c r="C31" s="75"/>
      <c r="D31" s="76"/>
      <c r="E31" s="75"/>
      <c r="F31" s="75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5"/>
      <c r="B32" s="75"/>
      <c r="C32" s="75"/>
      <c r="D32" s="76"/>
      <c r="E32" s="75"/>
      <c r="F32" s="75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5"/>
      <c r="B33" s="75"/>
      <c r="C33" s="75"/>
      <c r="D33" s="76"/>
      <c r="E33" s="75"/>
      <c r="F33" s="75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5"/>
      <c r="B34" s="75"/>
      <c r="C34" s="75"/>
      <c r="D34" s="76"/>
      <c r="E34" s="75"/>
      <c r="F34" s="75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5"/>
      <c r="B35" s="75"/>
      <c r="C35" s="75"/>
      <c r="D35" s="75"/>
      <c r="E35" s="75"/>
      <c r="F35" s="75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5"/>
      <c r="B36" s="75"/>
      <c r="C36" s="75"/>
      <c r="D36" s="76"/>
      <c r="E36" s="75"/>
      <c r="F36" s="75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5"/>
      <c r="B37" s="75"/>
      <c r="C37" s="75"/>
      <c r="D37" s="76"/>
      <c r="E37" s="75"/>
      <c r="F37" s="75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5"/>
      <c r="B38" s="75"/>
      <c r="C38" s="75"/>
      <c r="D38" s="76"/>
      <c r="E38" s="75"/>
      <c r="F38" s="75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5"/>
      <c r="B39" s="75"/>
      <c r="C39" s="75"/>
      <c r="D39" s="76"/>
      <c r="E39" s="75"/>
      <c r="F39" s="75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5"/>
      <c r="B40" s="75"/>
      <c r="C40" s="75"/>
      <c r="D40" s="75"/>
      <c r="E40" s="75"/>
      <c r="F40" s="75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5"/>
      <c r="B41" s="75"/>
      <c r="C41" s="75"/>
      <c r="D41" s="76"/>
      <c r="E41" s="75"/>
      <c r="F41" s="75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5"/>
      <c r="B42" s="75"/>
      <c r="C42" s="75"/>
      <c r="D42" s="76"/>
      <c r="E42" s="75"/>
      <c r="F42" s="75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5"/>
      <c r="B43" s="75"/>
      <c r="C43" s="75"/>
      <c r="D43" s="76"/>
      <c r="E43" s="75"/>
      <c r="F43" s="75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5"/>
      <c r="B44" s="75"/>
      <c r="C44" s="75"/>
      <c r="D44" s="76"/>
      <c r="E44" s="75"/>
      <c r="F44" s="75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5"/>
      <c r="B45" s="75"/>
      <c r="C45" s="75"/>
      <c r="D45" s="75"/>
      <c r="E45" s="75"/>
      <c r="F45" s="75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5"/>
      <c r="B46" s="75"/>
      <c r="C46" s="75"/>
      <c r="D46" s="76"/>
      <c r="E46" s="75"/>
      <c r="F46" s="75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5"/>
      <c r="B47" s="75"/>
      <c r="C47" s="75"/>
      <c r="D47" s="76"/>
      <c r="E47" s="75"/>
      <c r="F47" s="75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5"/>
      <c r="B48" s="75"/>
      <c r="C48" s="75"/>
      <c r="D48" s="76"/>
      <c r="E48" s="75"/>
      <c r="F48" s="75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5"/>
      <c r="B49" s="75"/>
      <c r="C49" s="75"/>
      <c r="D49" s="76"/>
      <c r="E49" s="75"/>
      <c r="F49" s="75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5"/>
      <c r="B50" s="75"/>
      <c r="C50" s="75"/>
      <c r="D50" s="75"/>
      <c r="E50" s="75"/>
      <c r="F50" s="75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5"/>
      <c r="B51" s="75"/>
      <c r="C51" s="75"/>
      <c r="D51" s="76"/>
      <c r="E51" s="75"/>
      <c r="F51" s="75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5"/>
      <c r="B52" s="75"/>
      <c r="C52" s="75"/>
      <c r="D52" s="76"/>
      <c r="E52" s="75"/>
      <c r="F52" s="75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5"/>
      <c r="B53" s="75"/>
      <c r="C53" s="75"/>
      <c r="D53" s="76"/>
      <c r="E53" s="75"/>
      <c r="F53" s="75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5"/>
      <c r="B54" s="75"/>
      <c r="C54" s="75"/>
      <c r="D54" s="76"/>
      <c r="E54" s="75"/>
      <c r="F54" s="75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5"/>
      <c r="B55" s="75"/>
      <c r="C55" s="75"/>
      <c r="D55" s="75"/>
      <c r="E55" s="75"/>
      <c r="F55" s="75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5"/>
      <c r="B56" s="75"/>
      <c r="C56" s="75"/>
      <c r="D56" s="76"/>
      <c r="E56" s="75"/>
      <c r="F56" s="75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5"/>
      <c r="B57" s="75"/>
      <c r="C57" s="75"/>
      <c r="D57" s="76"/>
      <c r="E57" s="75"/>
      <c r="F57" s="75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5"/>
      <c r="B58" s="75"/>
      <c r="C58" s="75"/>
      <c r="D58" s="75"/>
      <c r="E58" s="75"/>
      <c r="F58" s="75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5"/>
      <c r="B59" s="75"/>
      <c r="C59" s="75"/>
      <c r="D59" s="76"/>
      <c r="E59" s="75"/>
      <c r="F59" s="75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5"/>
      <c r="B60" s="75"/>
      <c r="C60" s="75"/>
      <c r="D60" s="76"/>
      <c r="E60" s="75"/>
      <c r="F60" s="75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5"/>
      <c r="B61" s="75"/>
      <c r="C61" s="75"/>
      <c r="D61" s="76"/>
      <c r="E61" s="75"/>
      <c r="F61" s="75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5"/>
      <c r="B62" s="75"/>
      <c r="C62" s="75"/>
      <c r="D62" s="76"/>
      <c r="E62" s="75"/>
      <c r="F62" s="75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5"/>
      <c r="B63" s="75"/>
      <c r="C63" s="75"/>
      <c r="D63" s="75"/>
      <c r="E63" s="75"/>
      <c r="F63" s="75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5"/>
      <c r="B64" s="75"/>
      <c r="C64" s="75"/>
      <c r="D64" s="76"/>
      <c r="E64" s="75"/>
      <c r="F64" s="75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5"/>
      <c r="B65" s="75"/>
      <c r="C65" s="75"/>
      <c r="D65" s="76"/>
      <c r="E65" s="75"/>
      <c r="F65" s="75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5"/>
      <c r="B66" s="75"/>
      <c r="C66" s="75"/>
      <c r="D66" s="76"/>
      <c r="E66" s="75"/>
      <c r="F66" s="75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5"/>
      <c r="B67" s="75"/>
      <c r="C67" s="75"/>
      <c r="D67" s="75"/>
      <c r="E67" s="75"/>
      <c r="F67" s="75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5"/>
      <c r="B68" s="75"/>
      <c r="C68" s="75"/>
      <c r="D68" s="76"/>
      <c r="E68" s="75"/>
      <c r="F68" s="75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5"/>
      <c r="B69" s="75"/>
      <c r="C69" s="75"/>
      <c r="D69" s="76"/>
      <c r="E69" s="75"/>
      <c r="F69" s="75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5"/>
      <c r="B70" s="75"/>
      <c r="C70" s="75"/>
      <c r="D70" s="76"/>
      <c r="E70" s="75"/>
      <c r="F70" s="75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5"/>
      <c r="B71" s="75"/>
      <c r="C71" s="75"/>
      <c r="D71" s="76"/>
      <c r="E71" s="75"/>
      <c r="F71" s="75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5"/>
      <c r="B72" s="75"/>
      <c r="C72" s="75"/>
      <c r="D72" s="75"/>
      <c r="E72" s="75"/>
      <c r="F72" s="75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5"/>
      <c r="B73" s="75"/>
      <c r="C73" s="75"/>
      <c r="D73" s="76"/>
      <c r="E73" s="75"/>
      <c r="F73" s="75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5"/>
      <c r="B74" s="75"/>
      <c r="C74" s="75"/>
      <c r="D74" s="76"/>
      <c r="E74" s="75"/>
      <c r="F74" s="75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5"/>
      <c r="B75" s="75"/>
      <c r="C75" s="75"/>
      <c r="D75" s="76"/>
      <c r="E75" s="75"/>
      <c r="F75" s="75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5"/>
      <c r="B76" s="75"/>
      <c r="C76" s="75"/>
      <c r="D76" s="76"/>
      <c r="E76" s="75"/>
      <c r="F76" s="75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5"/>
      <c r="B77" s="75"/>
      <c r="C77" s="75"/>
      <c r="D77" s="75"/>
      <c r="E77" s="75"/>
      <c r="F77" s="75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5"/>
      <c r="B78" s="75"/>
      <c r="C78" s="75"/>
      <c r="D78" s="76"/>
      <c r="E78" s="75"/>
      <c r="F78" s="75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5"/>
      <c r="B79" s="75"/>
      <c r="C79" s="75"/>
      <c r="D79" s="76"/>
      <c r="E79" s="75"/>
      <c r="F79" s="75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5"/>
      <c r="B80" s="75"/>
      <c r="C80" s="75"/>
      <c r="D80" s="76"/>
      <c r="E80" s="75"/>
      <c r="F80" s="75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5"/>
      <c r="B81" s="75"/>
      <c r="C81" s="75"/>
      <c r="D81" s="75"/>
      <c r="E81" s="75"/>
      <c r="F81" s="75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5"/>
      <c r="B82" s="75"/>
      <c r="C82" s="75"/>
      <c r="D82" s="76"/>
      <c r="E82" s="75"/>
      <c r="F82" s="75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5"/>
      <c r="B83" s="75"/>
      <c r="C83" s="75"/>
      <c r="D83" s="76"/>
      <c r="E83" s="75"/>
      <c r="F83" s="75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5"/>
      <c r="B84" s="75"/>
      <c r="C84" s="75"/>
      <c r="D84" s="76"/>
      <c r="E84" s="75"/>
      <c r="F84" s="75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5"/>
      <c r="B85" s="75"/>
      <c r="C85" s="75"/>
      <c r="D85" s="75"/>
      <c r="E85" s="75"/>
      <c r="F85" s="75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5"/>
      <c r="B86" s="75"/>
      <c r="C86" s="75"/>
      <c r="D86" s="76"/>
      <c r="E86" s="75"/>
      <c r="F86" s="75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5"/>
      <c r="B87" s="75"/>
      <c r="C87" s="75"/>
      <c r="D87" s="76"/>
      <c r="E87" s="75"/>
      <c r="F87" s="75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5"/>
      <c r="B88" s="75"/>
      <c r="C88" s="75"/>
      <c r="D88" s="76"/>
      <c r="E88" s="75"/>
      <c r="F88" s="75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5"/>
      <c r="B89" s="75"/>
      <c r="C89" s="75"/>
      <c r="D89" s="76"/>
      <c r="E89" s="75"/>
      <c r="F89" s="75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5"/>
      <c r="B90" s="75"/>
      <c r="C90" s="75"/>
      <c r="D90" s="75"/>
      <c r="E90" s="75"/>
      <c r="F90" s="75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5"/>
      <c r="B91" s="75"/>
      <c r="C91" s="75"/>
      <c r="D91" s="76"/>
      <c r="E91" s="75"/>
      <c r="F91" s="75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5"/>
      <c r="B92" s="75"/>
      <c r="C92" s="75"/>
      <c r="D92" s="76"/>
      <c r="E92" s="75"/>
      <c r="F92" s="75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5"/>
      <c r="B93" s="75"/>
      <c r="C93" s="75"/>
      <c r="D93" s="76"/>
      <c r="E93" s="75"/>
      <c r="F93" s="75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5"/>
      <c r="B94" s="75"/>
      <c r="C94" s="75"/>
      <c r="D94" s="76"/>
      <c r="E94" s="75"/>
      <c r="F94" s="75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5"/>
      <c r="B95" s="75"/>
      <c r="C95" s="75"/>
      <c r="D95" s="75"/>
      <c r="E95" s="75"/>
      <c r="F95" s="75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5"/>
      <c r="B96" s="75"/>
      <c r="C96" s="75"/>
      <c r="D96" s="76"/>
      <c r="E96" s="75"/>
      <c r="F96" s="75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5"/>
      <c r="B97" s="75"/>
      <c r="C97" s="75"/>
      <c r="D97" s="76"/>
      <c r="E97" s="75"/>
      <c r="F97" s="75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5"/>
      <c r="B98" s="75"/>
      <c r="C98" s="75"/>
      <c r="D98" s="76"/>
      <c r="E98" s="75"/>
      <c r="F98" s="75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5"/>
      <c r="B99" s="75"/>
      <c r="C99" s="75"/>
      <c r="D99" s="76"/>
      <c r="E99" s="75"/>
      <c r="F99" s="75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5"/>
      <c r="B100" s="75"/>
      <c r="C100" s="75"/>
      <c r="D100" s="75"/>
      <c r="E100" s="75"/>
      <c r="F100" s="75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5"/>
      <c r="B101" s="75"/>
      <c r="C101" s="75"/>
      <c r="D101" s="76"/>
      <c r="E101" s="75"/>
      <c r="F101" s="75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5"/>
      <c r="B102" s="75"/>
      <c r="C102" s="75"/>
      <c r="D102" s="76"/>
      <c r="E102" s="75"/>
      <c r="F102" s="75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5"/>
      <c r="B103" s="75"/>
      <c r="C103" s="75"/>
      <c r="D103" s="76"/>
      <c r="E103" s="75"/>
      <c r="F103" s="75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5"/>
      <c r="B104" s="75"/>
      <c r="C104" s="75"/>
      <c r="D104" s="75"/>
      <c r="E104" s="75"/>
      <c r="F104" s="75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5"/>
      <c r="B105" s="75"/>
      <c r="C105" s="75"/>
      <c r="D105" s="76"/>
      <c r="E105" s="75"/>
      <c r="F105" s="75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5"/>
      <c r="B106" s="75"/>
      <c r="C106" s="75"/>
      <c r="D106" s="76"/>
      <c r="E106" s="75"/>
      <c r="F106" s="75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5"/>
      <c r="B107" s="75"/>
      <c r="C107" s="75"/>
      <c r="D107" s="76"/>
      <c r="E107" s="75"/>
      <c r="F107" s="75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5"/>
      <c r="B108" s="75"/>
      <c r="C108" s="75"/>
      <c r="D108" s="76"/>
      <c r="E108" s="75"/>
      <c r="F108" s="75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5"/>
      <c r="B109" s="75"/>
      <c r="C109" s="75"/>
      <c r="D109" s="75"/>
      <c r="E109" s="75"/>
      <c r="F109" s="75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5"/>
      <c r="B110" s="75"/>
      <c r="C110" s="75"/>
      <c r="D110" s="76"/>
      <c r="E110" s="75"/>
      <c r="F110" s="75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5"/>
      <c r="B111" s="75"/>
      <c r="C111" s="75"/>
      <c r="D111" s="76"/>
      <c r="E111" s="75"/>
      <c r="F111" s="75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5"/>
      <c r="B112" s="75"/>
      <c r="C112" s="75"/>
      <c r="D112" s="76"/>
      <c r="E112" s="75"/>
      <c r="F112" s="75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5"/>
      <c r="B113" s="75"/>
      <c r="C113" s="75"/>
      <c r="D113" s="76"/>
      <c r="E113" s="75"/>
      <c r="F113" s="75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5"/>
      <c r="B114" s="75"/>
      <c r="C114" s="75"/>
      <c r="D114" s="75"/>
      <c r="E114" s="75"/>
      <c r="F114" s="75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5"/>
      <c r="B115" s="75"/>
      <c r="C115" s="75"/>
      <c r="D115" s="76"/>
      <c r="E115" s="75"/>
      <c r="F115" s="75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5"/>
      <c r="B116" s="75"/>
      <c r="C116" s="75"/>
      <c r="D116" s="76"/>
      <c r="E116" s="75"/>
      <c r="F116" s="75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5"/>
      <c r="B117" s="75"/>
      <c r="C117" s="75"/>
      <c r="D117" s="76"/>
      <c r="E117" s="75"/>
      <c r="F117" s="75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5"/>
      <c r="B118" s="75"/>
      <c r="C118" s="75"/>
      <c r="D118" s="76"/>
      <c r="E118" s="75"/>
      <c r="F118" s="75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5"/>
      <c r="B119" s="75"/>
      <c r="C119" s="75"/>
      <c r="D119" s="75"/>
      <c r="E119" s="75"/>
      <c r="F119" s="75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5"/>
      <c r="B120" s="75"/>
      <c r="C120" s="75"/>
      <c r="D120" s="76"/>
      <c r="E120" s="75"/>
      <c r="F120" s="75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5"/>
      <c r="B121" s="75"/>
      <c r="C121" s="75"/>
      <c r="D121" s="76"/>
      <c r="E121" s="75"/>
      <c r="F121" s="75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5"/>
      <c r="B122" s="75"/>
      <c r="C122" s="75"/>
      <c r="D122" s="76"/>
      <c r="E122" s="75"/>
      <c r="F122" s="75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5"/>
      <c r="B123" s="75"/>
      <c r="C123" s="75"/>
      <c r="D123" s="76"/>
      <c r="E123" s="75"/>
      <c r="F123" s="75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5"/>
      <c r="B124" s="75"/>
      <c r="C124" s="75"/>
      <c r="D124" s="75"/>
      <c r="E124" s="75"/>
      <c r="F124" s="75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5"/>
      <c r="B125" s="75"/>
      <c r="C125" s="75"/>
      <c r="D125" s="76"/>
      <c r="E125" s="75"/>
      <c r="F125" s="75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5"/>
      <c r="B126" s="75"/>
      <c r="C126" s="75"/>
      <c r="D126" s="76"/>
      <c r="E126" s="75"/>
      <c r="F126" s="75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5"/>
      <c r="B127" s="75"/>
      <c r="C127" s="75"/>
      <c r="D127" s="76"/>
      <c r="E127" s="75"/>
      <c r="F127" s="75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5"/>
      <c r="B128" s="75"/>
      <c r="C128" s="75"/>
      <c r="D128" s="76"/>
      <c r="E128" s="75"/>
      <c r="F128" s="7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5"/>
      <c r="B129" s="75"/>
      <c r="C129" s="75"/>
      <c r="D129" s="75"/>
      <c r="E129" s="75"/>
      <c r="F129" s="7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5"/>
      <c r="B130" s="75"/>
      <c r="C130" s="75"/>
      <c r="D130" s="76"/>
      <c r="E130" s="75"/>
      <c r="F130" s="75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5"/>
      <c r="B131" s="75"/>
      <c r="C131" s="75"/>
      <c r="D131" s="76"/>
      <c r="E131" s="75"/>
      <c r="F131" s="75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5"/>
      <c r="B132" s="75"/>
      <c r="C132" s="75"/>
      <c r="D132" s="76"/>
      <c r="E132" s="75"/>
      <c r="F132" s="75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5"/>
      <c r="B133" s="75"/>
      <c r="C133" s="75"/>
      <c r="D133" s="76"/>
      <c r="E133" s="75"/>
      <c r="F133" s="75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5"/>
      <c r="B134" s="75"/>
      <c r="C134" s="75"/>
      <c r="D134" s="75"/>
      <c r="E134" s="75"/>
      <c r="F134" s="75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5"/>
      <c r="B135" s="75"/>
      <c r="C135" s="75"/>
      <c r="D135" s="76"/>
      <c r="E135" s="75"/>
      <c r="F135" s="75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5"/>
      <c r="B136" s="75"/>
      <c r="C136" s="75"/>
      <c r="D136" s="76"/>
      <c r="E136" s="75"/>
      <c r="F136" s="75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5"/>
      <c r="B137" s="75"/>
      <c r="C137" s="75"/>
      <c r="D137" s="76"/>
      <c r="E137" s="75"/>
      <c r="F137" s="7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5"/>
      <c r="B138" s="75"/>
      <c r="C138" s="75"/>
      <c r="D138" s="76"/>
      <c r="E138" s="75"/>
      <c r="F138" s="75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5"/>
      <c r="B139" s="75"/>
      <c r="C139" s="75"/>
      <c r="D139" s="75"/>
      <c r="E139" s="75"/>
      <c r="F139" s="75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5"/>
      <c r="B140" s="75"/>
      <c r="C140" s="75"/>
      <c r="D140" s="76"/>
      <c r="E140" s="75"/>
      <c r="F140" s="75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5"/>
      <c r="B141" s="75"/>
      <c r="C141" s="75"/>
      <c r="D141" s="76"/>
      <c r="E141" s="75"/>
      <c r="F141" s="75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5"/>
      <c r="B142" s="75"/>
      <c r="C142" s="75"/>
      <c r="D142" s="76"/>
      <c r="E142" s="75"/>
      <c r="F142" s="75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5"/>
      <c r="B143" s="75"/>
      <c r="C143" s="75"/>
      <c r="D143" s="76"/>
      <c r="E143" s="75"/>
      <c r="F143" s="75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5"/>
      <c r="B144" s="75"/>
      <c r="C144" s="75"/>
      <c r="D144" s="75"/>
      <c r="E144" s="75"/>
      <c r="F144" s="75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5"/>
      <c r="B145" s="75"/>
      <c r="C145" s="75"/>
      <c r="D145" s="76"/>
      <c r="E145" s="75"/>
      <c r="F145" s="75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5"/>
      <c r="B146" s="75"/>
      <c r="C146" s="75"/>
      <c r="D146" s="76"/>
      <c r="E146" s="75"/>
      <c r="F146" s="75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5"/>
      <c r="B147" s="75"/>
      <c r="C147" s="75"/>
      <c r="D147" s="76"/>
      <c r="E147" s="75"/>
      <c r="F147" s="75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5"/>
      <c r="B148" s="75"/>
      <c r="C148" s="75"/>
      <c r="D148" s="76"/>
      <c r="E148" s="75"/>
      <c r="F148" s="75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5"/>
      <c r="B149" s="75"/>
      <c r="C149" s="75"/>
      <c r="D149" s="75"/>
      <c r="E149" s="75"/>
      <c r="F149" s="75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5"/>
      <c r="B150" s="75"/>
      <c r="C150" s="75"/>
      <c r="D150" s="76"/>
      <c r="E150" s="75"/>
      <c r="F150" s="75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5"/>
      <c r="B151" s="75"/>
      <c r="C151" s="75"/>
      <c r="D151" s="76"/>
      <c r="E151" s="75"/>
      <c r="F151" s="75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5"/>
      <c r="B152" s="75"/>
      <c r="C152" s="75"/>
      <c r="D152" s="76"/>
      <c r="E152" s="75"/>
      <c r="F152" s="75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5"/>
      <c r="B153" s="75"/>
      <c r="C153" s="75"/>
      <c r="D153" s="76"/>
      <c r="E153" s="75"/>
      <c r="F153" s="75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5"/>
      <c r="B154" s="75"/>
      <c r="C154" s="75"/>
      <c r="D154" s="75"/>
      <c r="E154" s="75"/>
      <c r="F154" s="75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5"/>
      <c r="B155" s="75"/>
      <c r="C155" s="75"/>
      <c r="D155" s="76"/>
      <c r="E155" s="75"/>
      <c r="F155" s="75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5"/>
      <c r="B156" s="75"/>
      <c r="C156" s="75"/>
      <c r="D156" s="76"/>
      <c r="E156" s="75"/>
      <c r="F156" s="75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5"/>
      <c r="B157" s="75"/>
      <c r="C157" s="75"/>
      <c r="D157" s="76"/>
      <c r="E157" s="75"/>
      <c r="F157" s="75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5"/>
      <c r="B158" s="75"/>
      <c r="C158" s="75"/>
      <c r="D158" s="76"/>
      <c r="E158" s="75"/>
      <c r="F158" s="75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5"/>
      <c r="B159" s="75"/>
      <c r="C159" s="75"/>
      <c r="D159" s="75"/>
      <c r="E159" s="75"/>
      <c r="F159" s="75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5"/>
      <c r="B160" s="75"/>
      <c r="C160" s="75"/>
      <c r="D160" s="76"/>
      <c r="E160" s="75"/>
      <c r="F160" s="75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5"/>
      <c r="B161" s="75"/>
      <c r="C161" s="75"/>
      <c r="D161" s="76"/>
      <c r="E161" s="75"/>
      <c r="F161" s="75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5"/>
      <c r="B162" s="75"/>
      <c r="C162" s="75"/>
      <c r="D162" s="76"/>
      <c r="E162" s="75"/>
      <c r="F162" s="75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5"/>
      <c r="B163" s="75"/>
      <c r="C163" s="75"/>
      <c r="D163" s="76"/>
      <c r="E163" s="75"/>
      <c r="F163" s="75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5"/>
      <c r="B164" s="75"/>
      <c r="C164" s="75"/>
      <c r="D164" s="75"/>
      <c r="E164" s="75"/>
      <c r="F164" s="75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5"/>
      <c r="B165" s="75"/>
      <c r="C165" s="75"/>
      <c r="D165" s="76"/>
      <c r="E165" s="75"/>
      <c r="F165" s="75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5"/>
      <c r="B166" s="75"/>
      <c r="C166" s="75"/>
      <c r="D166" s="76"/>
      <c r="E166" s="75"/>
      <c r="F166" s="75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5"/>
      <c r="B167" s="75"/>
      <c r="C167" s="75"/>
      <c r="D167" s="76"/>
      <c r="E167" s="75"/>
      <c r="F167" s="75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5"/>
      <c r="B168" s="75"/>
      <c r="C168" s="75"/>
      <c r="D168" s="76"/>
      <c r="E168" s="75"/>
      <c r="F168" s="75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5"/>
      <c r="B169" s="75"/>
      <c r="C169" s="75"/>
      <c r="D169" s="75"/>
      <c r="E169" s="75"/>
      <c r="F169" s="75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5"/>
      <c r="B170" s="75"/>
      <c r="C170" s="75"/>
      <c r="D170" s="76"/>
      <c r="E170" s="75"/>
      <c r="F170" s="75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5"/>
      <c r="B171" s="75"/>
      <c r="C171" s="75"/>
      <c r="D171" s="76"/>
      <c r="E171" s="75"/>
      <c r="F171" s="75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5"/>
      <c r="B172" s="75"/>
      <c r="C172" s="75"/>
      <c r="D172" s="76"/>
      <c r="E172" s="75"/>
      <c r="F172" s="75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5"/>
      <c r="B173" s="75"/>
      <c r="C173" s="75"/>
      <c r="D173" s="76"/>
      <c r="E173" s="75"/>
      <c r="F173" s="75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5"/>
      <c r="B174" s="75"/>
      <c r="C174" s="75"/>
      <c r="D174" s="75"/>
      <c r="E174" s="75"/>
      <c r="F174" s="75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5"/>
      <c r="B175" s="75"/>
      <c r="C175" s="75"/>
      <c r="D175" s="76"/>
      <c r="E175" s="75"/>
      <c r="F175" s="75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5"/>
      <c r="B176" s="75"/>
      <c r="C176" s="75"/>
      <c r="D176" s="76"/>
      <c r="E176" s="75"/>
      <c r="F176" s="75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5"/>
      <c r="B177" s="75"/>
      <c r="C177" s="75"/>
      <c r="D177" s="76"/>
      <c r="E177" s="75"/>
      <c r="F177" s="75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5"/>
      <c r="B178" s="75"/>
      <c r="C178" s="75"/>
      <c r="D178" s="76"/>
      <c r="E178" s="75"/>
      <c r="F178" s="75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5"/>
      <c r="B179" s="75"/>
      <c r="C179" s="75"/>
      <c r="D179" s="75"/>
      <c r="E179" s="75"/>
      <c r="F179" s="75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5"/>
      <c r="B180" s="75"/>
      <c r="C180" s="75"/>
      <c r="D180" s="76"/>
      <c r="E180" s="75"/>
      <c r="F180" s="75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5"/>
      <c r="B181" s="75"/>
      <c r="C181" s="75"/>
      <c r="D181" s="76"/>
      <c r="E181" s="75"/>
      <c r="F181" s="75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5"/>
      <c r="B182" s="75"/>
      <c r="C182" s="75"/>
      <c r="D182" s="76"/>
      <c r="E182" s="75"/>
      <c r="F182" s="75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5"/>
      <c r="B183" s="75"/>
      <c r="C183" s="75"/>
      <c r="D183" s="76"/>
      <c r="E183" s="75"/>
      <c r="F183" s="75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5"/>
      <c r="B184" s="75"/>
      <c r="C184" s="75"/>
      <c r="D184" s="75"/>
      <c r="E184" s="75"/>
      <c r="F184" s="75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5"/>
      <c r="B185" s="75"/>
      <c r="C185" s="75"/>
      <c r="D185" s="76"/>
      <c r="E185" s="75"/>
      <c r="F185" s="75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5"/>
      <c r="B186" s="75"/>
      <c r="C186" s="75"/>
      <c r="D186" s="76"/>
      <c r="E186" s="75"/>
      <c r="F186" s="75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5"/>
      <c r="B187" s="75"/>
      <c r="C187" s="75"/>
      <c r="D187" s="76"/>
      <c r="E187" s="75"/>
      <c r="F187" s="75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5"/>
      <c r="B188" s="75"/>
      <c r="C188" s="75"/>
      <c r="D188" s="76"/>
      <c r="E188" s="75"/>
      <c r="F188" s="75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5"/>
      <c r="B189" s="75"/>
      <c r="C189" s="75"/>
      <c r="D189" s="75"/>
      <c r="E189" s="75"/>
      <c r="F189" s="75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5"/>
      <c r="B190" s="75"/>
      <c r="C190" s="75"/>
      <c r="D190" s="76"/>
      <c r="E190" s="75"/>
      <c r="F190" s="75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5"/>
      <c r="B191" s="75"/>
      <c r="C191" s="75"/>
      <c r="D191" s="76"/>
      <c r="E191" s="75"/>
      <c r="F191" s="75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5"/>
      <c r="B192" s="75"/>
      <c r="C192" s="75"/>
      <c r="D192" s="76"/>
      <c r="E192" s="75"/>
      <c r="F192" s="75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5"/>
      <c r="B193" s="75"/>
      <c r="C193" s="75"/>
      <c r="D193" s="76"/>
      <c r="E193" s="75"/>
      <c r="F193" s="75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5"/>
      <c r="B194" s="75"/>
      <c r="C194" s="75"/>
      <c r="D194" s="75"/>
      <c r="E194" s="75"/>
      <c r="F194" s="75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5"/>
      <c r="B195" s="75"/>
      <c r="C195" s="75"/>
      <c r="D195" s="76"/>
      <c r="E195" s="75"/>
      <c r="F195" s="75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5"/>
      <c r="B196" s="75"/>
      <c r="C196" s="75"/>
      <c r="D196" s="76"/>
      <c r="E196" s="75"/>
      <c r="F196" s="75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5"/>
      <c r="B197" s="75"/>
      <c r="C197" s="75"/>
      <c r="D197" s="76"/>
      <c r="E197" s="75"/>
      <c r="F197" s="75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5"/>
      <c r="B198" s="75"/>
      <c r="C198" s="75"/>
      <c r="D198" s="75"/>
      <c r="E198" s="75"/>
      <c r="F198" s="75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5"/>
      <c r="B199" s="75"/>
      <c r="C199" s="75"/>
      <c r="D199" s="76"/>
      <c r="E199" s="75"/>
      <c r="F199" s="75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5"/>
      <c r="B200" s="75"/>
      <c r="C200" s="75"/>
      <c r="D200" s="76"/>
      <c r="E200" s="75"/>
      <c r="F200" s="75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5"/>
      <c r="B201" s="75"/>
      <c r="C201" s="75"/>
      <c r="D201" s="75"/>
      <c r="E201" s="75"/>
      <c r="F201" s="75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5"/>
      <c r="B202" s="75"/>
      <c r="C202" s="75"/>
      <c r="D202" s="76"/>
      <c r="E202" s="75"/>
      <c r="F202" s="75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5"/>
      <c r="B203" s="75"/>
      <c r="C203" s="75"/>
      <c r="D203" s="76"/>
      <c r="E203" s="75"/>
      <c r="F203" s="75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5"/>
      <c r="B204" s="75"/>
      <c r="C204" s="75"/>
      <c r="D204" s="76"/>
      <c r="E204" s="75"/>
      <c r="F204" s="75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75"/>
      <c r="B205" s="75"/>
      <c r="C205" s="75"/>
      <c r="D205" s="76"/>
      <c r="E205" s="75"/>
      <c r="F205" s="75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75"/>
      <c r="B206" s="75"/>
      <c r="C206" s="75"/>
      <c r="D206" s="75"/>
      <c r="E206" s="75"/>
      <c r="F206" s="75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75"/>
      <c r="B207" s="75"/>
      <c r="C207" s="75"/>
      <c r="D207" s="76"/>
      <c r="E207" s="75"/>
      <c r="F207" s="75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75"/>
      <c r="B208" s="75"/>
      <c r="C208" s="75"/>
      <c r="D208" s="76"/>
      <c r="E208" s="75"/>
      <c r="F208" s="75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75"/>
      <c r="B209" s="75"/>
      <c r="C209" s="75"/>
      <c r="D209" s="76"/>
      <c r="E209" s="75"/>
      <c r="F209" s="75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75"/>
      <c r="B210" s="75"/>
      <c r="C210" s="75"/>
      <c r="D210" s="76"/>
      <c r="E210" s="75"/>
      <c r="F210" s="7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75"/>
      <c r="B211" s="75"/>
      <c r="C211" s="75"/>
      <c r="D211" s="75"/>
      <c r="E211" s="75"/>
      <c r="F211" s="7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75"/>
      <c r="B212" s="75"/>
      <c r="C212" s="75"/>
      <c r="D212" s="76"/>
      <c r="E212" s="75"/>
      <c r="F212" s="75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75"/>
      <c r="B213" s="75"/>
      <c r="C213" s="75"/>
      <c r="D213" s="76"/>
      <c r="E213" s="75"/>
      <c r="F213" s="75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75"/>
      <c r="B214" s="75"/>
      <c r="C214" s="75"/>
      <c r="D214" s="75"/>
      <c r="E214" s="75"/>
      <c r="F214" s="75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75"/>
      <c r="B215" s="75"/>
      <c r="C215" s="75"/>
      <c r="D215" s="76"/>
      <c r="E215" s="75"/>
      <c r="F215" s="75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75"/>
      <c r="B216" s="75"/>
      <c r="C216" s="75"/>
      <c r="D216" s="76"/>
      <c r="E216" s="75"/>
      <c r="F216" s="75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75"/>
      <c r="B217" s="75"/>
      <c r="C217" s="75"/>
      <c r="D217" s="76"/>
      <c r="E217" s="75"/>
      <c r="F217" s="75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75"/>
      <c r="B218" s="75"/>
      <c r="C218" s="75"/>
      <c r="D218" s="76"/>
      <c r="E218" s="75"/>
      <c r="F218" s="75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75"/>
      <c r="B219" s="75"/>
      <c r="C219" s="75"/>
      <c r="D219" s="75"/>
      <c r="E219" s="75"/>
      <c r="F219" s="75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75"/>
      <c r="B220" s="75"/>
      <c r="C220" s="75"/>
      <c r="D220" s="76"/>
      <c r="E220" s="75"/>
      <c r="F220" s="75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75"/>
      <c r="B221" s="75"/>
      <c r="C221" s="75"/>
      <c r="D221" s="76"/>
      <c r="E221" s="75"/>
      <c r="F221" s="7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75"/>
      <c r="B222" s="75"/>
      <c r="C222" s="75"/>
      <c r="D222" s="76"/>
      <c r="E222" s="75"/>
      <c r="F222" s="7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75"/>
      <c r="B223" s="75"/>
      <c r="C223" s="75"/>
      <c r="D223" s="76"/>
      <c r="E223" s="75"/>
      <c r="F223" s="75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75"/>
      <c r="B224" s="75"/>
      <c r="C224" s="75"/>
      <c r="D224" s="75"/>
      <c r="E224" s="75"/>
      <c r="F224" s="75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75"/>
      <c r="B225" s="75"/>
      <c r="C225" s="75"/>
      <c r="D225" s="76"/>
      <c r="E225" s="75"/>
      <c r="F225" s="75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75"/>
      <c r="B226" s="75"/>
      <c r="C226" s="75"/>
      <c r="D226" s="76"/>
      <c r="E226" s="75"/>
      <c r="F226" s="75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75"/>
      <c r="B227" s="75"/>
      <c r="C227" s="75"/>
      <c r="D227" s="76"/>
      <c r="E227" s="75"/>
      <c r="F227" s="75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75"/>
      <c r="B228" s="75"/>
      <c r="C228" s="75"/>
      <c r="D228" s="76"/>
      <c r="E228" s="75"/>
      <c r="F228" s="75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75"/>
      <c r="B229" s="75"/>
      <c r="C229" s="75"/>
      <c r="D229" s="75"/>
      <c r="E229" s="75"/>
      <c r="F229" s="75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75"/>
      <c r="B230" s="75"/>
      <c r="C230" s="75"/>
      <c r="D230" s="76"/>
      <c r="E230" s="75"/>
      <c r="F230" s="75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75"/>
      <c r="B231" s="75"/>
      <c r="C231" s="75"/>
      <c r="D231" s="76"/>
      <c r="E231" s="75"/>
      <c r="F231" s="75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75"/>
      <c r="B232" s="75"/>
      <c r="C232" s="75"/>
      <c r="D232" s="76"/>
      <c r="E232" s="75"/>
      <c r="F232" s="75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75"/>
      <c r="B233" s="75"/>
      <c r="C233" s="75"/>
      <c r="D233" s="76"/>
      <c r="E233" s="75"/>
      <c r="F233" s="75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75"/>
      <c r="B234" s="75"/>
      <c r="C234" s="75"/>
      <c r="D234" s="75"/>
      <c r="E234" s="75"/>
      <c r="F234" s="75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75"/>
      <c r="B235" s="75"/>
      <c r="C235" s="75"/>
      <c r="D235" s="76"/>
      <c r="E235" s="75"/>
      <c r="F235" s="75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75"/>
      <c r="B236" s="75"/>
      <c r="C236" s="75"/>
      <c r="D236" s="76"/>
      <c r="E236" s="75"/>
      <c r="F236" s="75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75"/>
      <c r="B237" s="75"/>
      <c r="C237" s="75"/>
      <c r="D237" s="76"/>
      <c r="E237" s="75"/>
      <c r="F237" s="75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75"/>
      <c r="B238" s="75"/>
      <c r="C238" s="75"/>
      <c r="D238" s="76"/>
      <c r="E238" s="75"/>
      <c r="F238" s="75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paperSize="9" orientation="portrait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6.14"/>
    <col customWidth="1" hidden="1" min="3" max="3" width="17.86"/>
    <col customWidth="1" min="4" max="8" width="8.71"/>
    <col customWidth="1" min="9" max="9" width="10.86"/>
    <col customWidth="1" min="10" max="23" width="8.71"/>
  </cols>
  <sheetData>
    <row r="1" ht="21.0" customHeight="1">
      <c r="A1" s="94" t="s">
        <v>97</v>
      </c>
      <c r="B1" s="95" t="s">
        <v>98</v>
      </c>
      <c r="C1" s="95" t="s">
        <v>99</v>
      </c>
      <c r="D1" s="96">
        <v>1120.0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 t="shared" ref="A2:A3" si="1">_xlfn.RANK.EQ(D2,D1:D198)</f>
        <v>1</v>
      </c>
      <c r="B2" s="94" t="s">
        <v>636</v>
      </c>
      <c r="C2" s="94"/>
      <c r="D2" s="97">
        <f t="shared" ref="D2:D14" si="2">SUM(E2:H2)</f>
        <v>4960</v>
      </c>
      <c r="E2" s="98">
        <v>1600.0</v>
      </c>
      <c r="F2" s="94">
        <v>880.0</v>
      </c>
      <c r="G2" s="94">
        <v>1360.0</v>
      </c>
      <c r="H2" s="94">
        <v>1120.0</v>
      </c>
      <c r="I2" s="94" t="s">
        <v>637</v>
      </c>
    </row>
    <row r="3">
      <c r="A3" s="94">
        <f t="shared" si="1"/>
        <v>2</v>
      </c>
      <c r="B3" s="99" t="s">
        <v>638</v>
      </c>
      <c r="C3" s="99"/>
      <c r="D3" s="97">
        <f t="shared" si="2"/>
        <v>4800</v>
      </c>
      <c r="E3" s="101"/>
      <c r="F3" s="99">
        <v>1600.0</v>
      </c>
      <c r="G3" s="99">
        <v>1600.0</v>
      </c>
      <c r="H3" s="99">
        <v>1600.0</v>
      </c>
      <c r="I3" s="94" t="s">
        <v>637</v>
      </c>
    </row>
    <row r="4">
      <c r="A4" s="94">
        <f>_xlfn.RANK.EQ(D4,D2:D195)</f>
        <v>3</v>
      </c>
      <c r="B4" s="94" t="s">
        <v>639</v>
      </c>
      <c r="C4" s="94" t="s">
        <v>83</v>
      </c>
      <c r="D4" s="97">
        <f t="shared" si="2"/>
        <v>4720</v>
      </c>
      <c r="E4" s="98">
        <v>1360.0</v>
      </c>
      <c r="F4" s="94">
        <v>1120.0</v>
      </c>
      <c r="G4" s="94">
        <v>1120.0</v>
      </c>
      <c r="H4" s="94">
        <v>1120.0</v>
      </c>
      <c r="I4" s="94" t="s">
        <v>637</v>
      </c>
    </row>
    <row r="5">
      <c r="A5" s="94">
        <f>_xlfn.RANK.EQ(D5,D2:D199)</f>
        <v>4</v>
      </c>
      <c r="B5" s="94" t="s">
        <v>640</v>
      </c>
      <c r="C5" s="94" t="s">
        <v>85</v>
      </c>
      <c r="D5" s="97">
        <f t="shared" si="2"/>
        <v>4480</v>
      </c>
      <c r="E5" s="98">
        <v>1120.0</v>
      </c>
      <c r="F5" s="94">
        <v>1120.0</v>
      </c>
      <c r="G5" s="94">
        <v>880.0</v>
      </c>
      <c r="H5" s="94">
        <v>1360.0</v>
      </c>
      <c r="I5" s="94" t="s">
        <v>637</v>
      </c>
    </row>
    <row r="6">
      <c r="A6" s="94">
        <f>_xlfn.RANK.EQ(D6,D2:D202)</f>
        <v>5</v>
      </c>
      <c r="B6" s="94" t="s">
        <v>641</v>
      </c>
      <c r="C6" s="94" t="s">
        <v>83</v>
      </c>
      <c r="D6" s="97">
        <f t="shared" si="2"/>
        <v>2880</v>
      </c>
      <c r="E6" s="98"/>
      <c r="F6" s="94">
        <v>1360.0</v>
      </c>
      <c r="G6" s="94">
        <v>880.0</v>
      </c>
      <c r="H6" s="94">
        <v>640.0</v>
      </c>
      <c r="I6" s="94" t="s">
        <v>637</v>
      </c>
    </row>
    <row r="7">
      <c r="A7" s="94">
        <f>_xlfn.RANK.EQ(D7,D2:D198)</f>
        <v>6</v>
      </c>
      <c r="B7" s="94" t="s">
        <v>136</v>
      </c>
      <c r="C7" s="94"/>
      <c r="D7" s="97">
        <f t="shared" si="2"/>
        <v>2640</v>
      </c>
      <c r="E7" s="98">
        <v>880.0</v>
      </c>
      <c r="F7" s="94">
        <v>880.0</v>
      </c>
      <c r="G7" s="94">
        <v>880.0</v>
      </c>
      <c r="H7" s="94"/>
      <c r="I7" s="94" t="s">
        <v>637</v>
      </c>
    </row>
    <row r="8">
      <c r="A8" s="94">
        <f>_xlfn.RANK.EQ(D8,D2:D204)</f>
        <v>6</v>
      </c>
      <c r="B8" s="94" t="s">
        <v>642</v>
      </c>
      <c r="C8" s="94"/>
      <c r="D8" s="97">
        <f t="shared" si="2"/>
        <v>2640</v>
      </c>
      <c r="E8" s="98">
        <v>880.0</v>
      </c>
      <c r="F8" s="94"/>
      <c r="G8" s="94">
        <v>880.0</v>
      </c>
      <c r="H8" s="94">
        <v>880.0</v>
      </c>
      <c r="I8" s="94" t="s">
        <v>637</v>
      </c>
    </row>
    <row r="9">
      <c r="A9" s="94">
        <f>_xlfn.RANK.EQ(D9,D2:D202)</f>
        <v>8</v>
      </c>
      <c r="B9" s="94" t="s">
        <v>643</v>
      </c>
      <c r="C9" s="94" t="s">
        <v>81</v>
      </c>
      <c r="D9" s="97">
        <f t="shared" si="2"/>
        <v>2000</v>
      </c>
      <c r="E9" s="98">
        <v>1120.0</v>
      </c>
      <c r="F9" s="94">
        <v>880.0</v>
      </c>
      <c r="G9" s="94"/>
      <c r="H9" s="94"/>
      <c r="I9" s="94" t="s">
        <v>637</v>
      </c>
    </row>
    <row r="10">
      <c r="A10" s="99">
        <f>_xlfn.RANK.EQ(D10,D2:D197)</f>
        <v>8</v>
      </c>
      <c r="B10" s="99" t="s">
        <v>644</v>
      </c>
      <c r="C10" s="99"/>
      <c r="D10" s="100">
        <f t="shared" si="2"/>
        <v>2000</v>
      </c>
      <c r="E10" s="101"/>
      <c r="F10" s="99"/>
      <c r="G10" s="99">
        <v>1120.0</v>
      </c>
      <c r="H10" s="99">
        <v>880.0</v>
      </c>
      <c r="I10" s="94" t="s">
        <v>637</v>
      </c>
    </row>
    <row r="11">
      <c r="A11" s="99">
        <f>_xlfn.RANK.EQ(D11,D2:D207)</f>
        <v>10</v>
      </c>
      <c r="B11" s="99" t="s">
        <v>645</v>
      </c>
      <c r="C11" s="99"/>
      <c r="D11" s="100">
        <f t="shared" si="2"/>
        <v>1520</v>
      </c>
      <c r="E11" s="99"/>
      <c r="F11" s="99"/>
      <c r="G11" s="99">
        <v>640.0</v>
      </c>
      <c r="H11" s="99">
        <v>880.0</v>
      </c>
      <c r="I11" s="94" t="s">
        <v>637</v>
      </c>
    </row>
    <row r="12">
      <c r="A12" s="94">
        <f>_xlfn.RANK.EQ(D12,D2:D204)</f>
        <v>11</v>
      </c>
      <c r="B12" s="94" t="s">
        <v>138</v>
      </c>
      <c r="C12" s="94" t="s">
        <v>83</v>
      </c>
      <c r="D12" s="97">
        <f t="shared" si="2"/>
        <v>880</v>
      </c>
      <c r="E12" s="98">
        <v>880.0</v>
      </c>
      <c r="F12" s="94"/>
      <c r="G12" s="94"/>
      <c r="H12" s="94"/>
      <c r="I12" s="94" t="s">
        <v>637</v>
      </c>
    </row>
    <row r="13">
      <c r="A13" s="94">
        <f>_xlfn.RANK.EQ(D13,D2:D211)</f>
        <v>11</v>
      </c>
      <c r="B13" s="99" t="s">
        <v>646</v>
      </c>
      <c r="C13" s="99"/>
      <c r="D13" s="97">
        <f t="shared" si="2"/>
        <v>880</v>
      </c>
      <c r="E13" s="99"/>
      <c r="F13" s="99">
        <v>880.0</v>
      </c>
      <c r="G13" s="99"/>
      <c r="H13" s="99"/>
      <c r="I13" s="94" t="s">
        <v>637</v>
      </c>
    </row>
    <row r="14">
      <c r="A14" s="99">
        <f>_xlfn.RANK.EQ(D14,D2:D211)</f>
        <v>11</v>
      </c>
      <c r="B14" s="99" t="s">
        <v>647</v>
      </c>
      <c r="C14" s="99"/>
      <c r="D14" s="100">
        <f t="shared" si="2"/>
        <v>880</v>
      </c>
      <c r="E14" s="99"/>
      <c r="F14" s="99"/>
      <c r="G14" s="99"/>
      <c r="H14" s="99">
        <v>880.0</v>
      </c>
      <c r="I14" s="94" t="s">
        <v>637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57"/>
    <col customWidth="1" hidden="1" min="3" max="3" width="9.86"/>
    <col customWidth="1" min="4" max="21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_xlfn.RANK.EQ(D2,D1:D94)</f>
        <v>1</v>
      </c>
      <c r="B2" s="99" t="s">
        <v>648</v>
      </c>
      <c r="C2" s="99"/>
      <c r="D2" s="100">
        <f t="shared" ref="D2:D4" si="1">SUM(E2:H2)</f>
        <v>2720</v>
      </c>
      <c r="E2" s="99"/>
      <c r="F2" s="99">
        <v>1360.0</v>
      </c>
      <c r="G2" s="99">
        <v>1360.0</v>
      </c>
      <c r="H2" s="99"/>
      <c r="I2" s="94" t="s">
        <v>54</v>
      </c>
    </row>
    <row r="3">
      <c r="A3" s="99">
        <f>_xlfn.RANK.EQ(D3,D2:D91)</f>
        <v>2</v>
      </c>
      <c r="B3" s="99" t="s">
        <v>649</v>
      </c>
      <c r="C3" s="99"/>
      <c r="D3" s="100">
        <f t="shared" si="1"/>
        <v>1600</v>
      </c>
      <c r="E3" s="99"/>
      <c r="F3" s="99"/>
      <c r="G3" s="99">
        <v>1600.0</v>
      </c>
      <c r="H3" s="99"/>
      <c r="I3" s="94" t="s">
        <v>54</v>
      </c>
    </row>
    <row r="4">
      <c r="A4" s="99">
        <f>_xlfn.RANK.EQ(D4,D2:D93)</f>
        <v>2</v>
      </c>
      <c r="B4" s="99" t="s">
        <v>650</v>
      </c>
      <c r="C4" s="99"/>
      <c r="D4" s="100">
        <f t="shared" si="1"/>
        <v>1600</v>
      </c>
      <c r="E4" s="99"/>
      <c r="F4" s="99">
        <v>1600.0</v>
      </c>
      <c r="G4" s="99"/>
      <c r="H4" s="99"/>
      <c r="I4" s="94" t="s">
        <v>54</v>
      </c>
    </row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1.29"/>
    <col customWidth="1" hidden="1" min="3" max="3" width="17.86"/>
    <col customWidth="1" min="4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_xlfn.RANK.EQ(D2,D1:D81)</f>
        <v>1</v>
      </c>
      <c r="B2" s="94" t="s">
        <v>651</v>
      </c>
      <c r="C2" s="94" t="s">
        <v>81</v>
      </c>
      <c r="D2" s="97">
        <f t="shared" ref="D2:D25" si="1">SUM(E2:H2)</f>
        <v>4560</v>
      </c>
      <c r="E2" s="98"/>
      <c r="F2" s="94">
        <v>1360.0</v>
      </c>
      <c r="G2" s="94">
        <v>1600.0</v>
      </c>
      <c r="H2" s="94">
        <v>1600.0</v>
      </c>
      <c r="I2" s="94" t="s">
        <v>57</v>
      </c>
    </row>
    <row r="3">
      <c r="A3" s="99">
        <f>_xlfn.RANK.EQ(D3,D1:D98)</f>
        <v>2</v>
      </c>
      <c r="B3" s="99" t="s">
        <v>652</v>
      </c>
      <c r="C3" s="99"/>
      <c r="D3" s="100">
        <f t="shared" si="1"/>
        <v>4480</v>
      </c>
      <c r="E3" s="110">
        <v>1120.0</v>
      </c>
      <c r="F3" s="99">
        <v>1120.0</v>
      </c>
      <c r="G3" s="99">
        <v>1120.0</v>
      </c>
      <c r="H3" s="99">
        <v>1120.0</v>
      </c>
      <c r="I3" s="94" t="s">
        <v>57</v>
      </c>
    </row>
    <row r="4">
      <c r="A4" s="94">
        <f>_xlfn.RANK.EQ(D4,D2:D82)</f>
        <v>3</v>
      </c>
      <c r="B4" s="119" t="s">
        <v>653</v>
      </c>
      <c r="C4" s="94"/>
      <c r="D4" s="97">
        <f t="shared" si="1"/>
        <v>3600</v>
      </c>
      <c r="E4" s="98"/>
      <c r="F4" s="94">
        <v>880.0</v>
      </c>
      <c r="G4" s="94">
        <v>1360.0</v>
      </c>
      <c r="H4" s="94">
        <v>1360.0</v>
      </c>
      <c r="I4" s="94" t="s">
        <v>57</v>
      </c>
    </row>
    <row r="5">
      <c r="A5" s="99">
        <f>_xlfn.RANK.EQ(D5,D2:D100)</f>
        <v>4</v>
      </c>
      <c r="B5" s="99" t="s">
        <v>654</v>
      </c>
      <c r="C5" s="99"/>
      <c r="D5" s="100">
        <f t="shared" si="1"/>
        <v>2400</v>
      </c>
      <c r="E5" s="110">
        <v>880.0</v>
      </c>
      <c r="F5" s="99">
        <v>640.0</v>
      </c>
      <c r="G5" s="99">
        <v>880.0</v>
      </c>
      <c r="H5" s="99"/>
      <c r="I5" s="94" t="s">
        <v>57</v>
      </c>
    </row>
    <row r="6">
      <c r="A6" s="94">
        <f>_xlfn.RANK.EQ(D6,D2:D100)</f>
        <v>5</v>
      </c>
      <c r="B6" s="99" t="s">
        <v>655</v>
      </c>
      <c r="C6" s="99"/>
      <c r="D6" s="97">
        <f t="shared" si="1"/>
        <v>2160</v>
      </c>
      <c r="E6" s="101"/>
      <c r="F6" s="99">
        <v>640.0</v>
      </c>
      <c r="G6" s="99">
        <v>640.0</v>
      </c>
      <c r="H6" s="99">
        <v>880.0</v>
      </c>
      <c r="I6" s="94" t="s">
        <v>57</v>
      </c>
    </row>
    <row r="7">
      <c r="A7" s="99">
        <f>_xlfn.RANK.EQ(D7,D2:D93)</f>
        <v>6</v>
      </c>
      <c r="B7" s="99" t="s">
        <v>656</v>
      </c>
      <c r="C7" s="99"/>
      <c r="D7" s="100">
        <f t="shared" si="1"/>
        <v>1760</v>
      </c>
      <c r="E7" s="99"/>
      <c r="F7" s="99">
        <v>640.0</v>
      </c>
      <c r="G7" s="99">
        <v>1120.0</v>
      </c>
      <c r="H7" s="99"/>
      <c r="I7" s="94" t="s">
        <v>57</v>
      </c>
    </row>
    <row r="8">
      <c r="A8" s="94">
        <f>_xlfn.RANK.EQ(D8,D2:D100)</f>
        <v>6</v>
      </c>
      <c r="B8" s="94" t="s">
        <v>657</v>
      </c>
      <c r="C8" s="94" t="s">
        <v>79</v>
      </c>
      <c r="D8" s="97">
        <f t="shared" si="1"/>
        <v>1760</v>
      </c>
      <c r="E8" s="129">
        <v>880.0</v>
      </c>
      <c r="F8" s="94">
        <v>880.0</v>
      </c>
      <c r="G8" s="94"/>
      <c r="H8" s="94"/>
      <c r="I8" s="94" t="s">
        <v>57</v>
      </c>
    </row>
    <row r="9">
      <c r="A9" s="99">
        <f>_xlfn.RANK.EQ(D9,D2:D100)</f>
        <v>6</v>
      </c>
      <c r="B9" s="99" t="s">
        <v>658</v>
      </c>
      <c r="C9" s="99"/>
      <c r="D9" s="100">
        <f t="shared" si="1"/>
        <v>1760</v>
      </c>
      <c r="E9" s="110">
        <v>880.0</v>
      </c>
      <c r="F9" s="99"/>
      <c r="G9" s="99">
        <v>880.0</v>
      </c>
      <c r="H9" s="99"/>
      <c r="I9" s="94" t="s">
        <v>57</v>
      </c>
    </row>
    <row r="10">
      <c r="A10" s="99">
        <f>_xlfn.RANK.EQ(D10,D2:D100)</f>
        <v>6</v>
      </c>
      <c r="B10" s="99" t="s">
        <v>659</v>
      </c>
      <c r="C10" s="99"/>
      <c r="D10" s="100">
        <f t="shared" si="1"/>
        <v>1760</v>
      </c>
      <c r="E10" s="110">
        <v>880.0</v>
      </c>
      <c r="F10" s="99"/>
      <c r="G10" s="99">
        <v>880.0</v>
      </c>
      <c r="H10" s="99"/>
      <c r="I10" s="94" t="s">
        <v>57</v>
      </c>
    </row>
    <row r="11">
      <c r="A11" s="112">
        <f>_xlfn.RANK.EQ(D11,D2:D100)</f>
        <v>10</v>
      </c>
      <c r="B11" s="113" t="s">
        <v>660</v>
      </c>
      <c r="C11" s="112"/>
      <c r="D11" s="114">
        <f t="shared" si="1"/>
        <v>1600</v>
      </c>
      <c r="E11" s="113">
        <v>1600.0</v>
      </c>
      <c r="F11" s="112"/>
      <c r="G11" s="112"/>
      <c r="H11" s="112"/>
      <c r="I11" s="112"/>
    </row>
    <row r="12">
      <c r="A12" s="99">
        <f>_xlfn.RANK.EQ(D12,D2:D100)</f>
        <v>10</v>
      </c>
      <c r="B12" s="99" t="s">
        <v>661</v>
      </c>
      <c r="C12" s="99"/>
      <c r="D12" s="100">
        <f t="shared" si="1"/>
        <v>1600</v>
      </c>
      <c r="E12" s="99"/>
      <c r="F12" s="99">
        <v>1600.0</v>
      </c>
      <c r="G12" s="99"/>
      <c r="H12" s="99"/>
      <c r="I12" s="94" t="s">
        <v>57</v>
      </c>
    </row>
    <row r="13" ht="15.75" customHeight="1">
      <c r="A13" s="99">
        <f>_xlfn.RANK.EQ(D13,D2:D104)</f>
        <v>12</v>
      </c>
      <c r="B13" s="99" t="s">
        <v>662</v>
      </c>
      <c r="C13" s="99"/>
      <c r="D13" s="100">
        <f t="shared" si="1"/>
        <v>1520</v>
      </c>
      <c r="E13" s="99"/>
      <c r="F13" s="99">
        <v>640.0</v>
      </c>
      <c r="G13" s="99"/>
      <c r="H13" s="99">
        <v>880.0</v>
      </c>
      <c r="I13" s="94" t="s">
        <v>57</v>
      </c>
    </row>
    <row r="14" ht="15.75" customHeight="1">
      <c r="A14" s="99">
        <f>_xlfn.RANK.EQ(D14,D2:D93)</f>
        <v>12</v>
      </c>
      <c r="B14" s="99" t="s">
        <v>663</v>
      </c>
      <c r="C14" s="99"/>
      <c r="D14" s="100">
        <f t="shared" si="1"/>
        <v>1520</v>
      </c>
      <c r="E14" s="99"/>
      <c r="F14" s="99">
        <v>640.0</v>
      </c>
      <c r="G14" s="99">
        <v>880.0</v>
      </c>
      <c r="H14" s="99"/>
      <c r="I14" s="94" t="s">
        <v>57</v>
      </c>
    </row>
    <row r="15" ht="15.75" customHeight="1">
      <c r="A15" s="112">
        <f>_xlfn.RANK.EQ(D15,D2:D100)</f>
        <v>14</v>
      </c>
      <c r="B15" s="113" t="s">
        <v>664</v>
      </c>
      <c r="C15" s="112"/>
      <c r="D15" s="114">
        <f t="shared" si="1"/>
        <v>1360</v>
      </c>
      <c r="E15" s="113">
        <v>1360.0</v>
      </c>
      <c r="F15" s="112"/>
      <c r="G15" s="112"/>
      <c r="H15" s="112"/>
      <c r="I15" s="112"/>
    </row>
    <row r="16" ht="15.75" customHeight="1">
      <c r="A16" s="112">
        <f>_xlfn.RANK.EQ(D16,D2:D100)</f>
        <v>15</v>
      </c>
      <c r="B16" s="113" t="s">
        <v>665</v>
      </c>
      <c r="C16" s="112"/>
      <c r="D16" s="114">
        <f t="shared" si="1"/>
        <v>1120</v>
      </c>
      <c r="E16" s="113">
        <v>1120.0</v>
      </c>
      <c r="F16" s="112"/>
      <c r="G16" s="112"/>
      <c r="H16" s="112"/>
      <c r="I16" s="112"/>
    </row>
    <row r="17" ht="15.75" customHeight="1">
      <c r="A17" s="99">
        <f>_xlfn.RANK.EQ(D17,D2:D104)</f>
        <v>15</v>
      </c>
      <c r="B17" s="99" t="s">
        <v>666</v>
      </c>
      <c r="C17" s="99"/>
      <c r="D17" s="100">
        <f t="shared" si="1"/>
        <v>1120</v>
      </c>
      <c r="E17" s="99"/>
      <c r="F17" s="99"/>
      <c r="G17" s="99"/>
      <c r="H17" s="99">
        <v>1120.0</v>
      </c>
      <c r="I17" s="99" t="s">
        <v>57</v>
      </c>
    </row>
    <row r="18" ht="15.75" customHeight="1">
      <c r="A18" s="99">
        <f>_xlfn.RANK.EQ(D18,D2:D95)</f>
        <v>15</v>
      </c>
      <c r="B18" s="99" t="s">
        <v>667</v>
      </c>
      <c r="C18" s="99"/>
      <c r="D18" s="100">
        <f t="shared" si="1"/>
        <v>1120</v>
      </c>
      <c r="E18" s="99"/>
      <c r="F18" s="99">
        <v>1120.0</v>
      </c>
      <c r="G18" s="99"/>
      <c r="H18" s="99"/>
      <c r="I18" s="94" t="s">
        <v>57</v>
      </c>
    </row>
    <row r="19" ht="15.75" customHeight="1">
      <c r="A19" s="94">
        <f>_xlfn.RANK.EQ(D19,D2:D100)</f>
        <v>18</v>
      </c>
      <c r="B19" s="99" t="s">
        <v>668</v>
      </c>
      <c r="C19" s="99"/>
      <c r="D19" s="97">
        <f t="shared" si="1"/>
        <v>880</v>
      </c>
      <c r="E19" s="101"/>
      <c r="F19" s="99"/>
      <c r="G19" s="99"/>
      <c r="H19" s="99">
        <v>880.0</v>
      </c>
      <c r="I19" s="94" t="s">
        <v>57</v>
      </c>
    </row>
    <row r="20" ht="15.75" customHeight="1">
      <c r="A20" s="94">
        <f>_xlfn.RANK.EQ(D20,D2:D100)</f>
        <v>18</v>
      </c>
      <c r="B20" s="94" t="s">
        <v>669</v>
      </c>
      <c r="C20" s="94" t="s">
        <v>93</v>
      </c>
      <c r="D20" s="97">
        <f t="shared" si="1"/>
        <v>880</v>
      </c>
      <c r="E20" s="98"/>
      <c r="F20" s="94">
        <v>880.0</v>
      </c>
      <c r="G20" s="94"/>
      <c r="H20" s="94"/>
      <c r="I20" s="94" t="s">
        <v>57</v>
      </c>
    </row>
    <row r="21" ht="15.75" customHeight="1">
      <c r="A21" s="99">
        <f>_xlfn.RANK.EQ(D21,D2:D100)</f>
        <v>18</v>
      </c>
      <c r="B21" s="99" t="s">
        <v>670</v>
      </c>
      <c r="C21" s="99"/>
      <c r="D21" s="100">
        <f t="shared" si="1"/>
        <v>880</v>
      </c>
      <c r="E21" s="99"/>
      <c r="F21" s="99">
        <v>880.0</v>
      </c>
      <c r="G21" s="99"/>
      <c r="H21" s="99"/>
      <c r="I21" s="94" t="s">
        <v>57</v>
      </c>
    </row>
    <row r="22" ht="15.75" customHeight="1">
      <c r="A22" s="112">
        <f>_xlfn.RANK.EQ(D22,D2:D216)</f>
        <v>21</v>
      </c>
      <c r="B22" s="113" t="s">
        <v>671</v>
      </c>
      <c r="C22" s="112"/>
      <c r="D22" s="114">
        <f t="shared" si="1"/>
        <v>640</v>
      </c>
      <c r="E22" s="113">
        <v>640.0</v>
      </c>
      <c r="F22" s="112"/>
      <c r="G22" s="112"/>
      <c r="H22" s="112"/>
      <c r="I22" s="94" t="s">
        <v>57</v>
      </c>
    </row>
    <row r="23" ht="15.75" customHeight="1">
      <c r="A23" s="112">
        <f>_xlfn.RANK.EQ(D23,D2:D217)</f>
        <v>21</v>
      </c>
      <c r="B23" s="113" t="s">
        <v>672</v>
      </c>
      <c r="C23" s="112"/>
      <c r="D23" s="114">
        <f t="shared" si="1"/>
        <v>640</v>
      </c>
      <c r="E23" s="113">
        <v>640.0</v>
      </c>
      <c r="F23" s="112"/>
      <c r="G23" s="112"/>
      <c r="H23" s="112"/>
      <c r="I23" s="94" t="s">
        <v>57</v>
      </c>
    </row>
    <row r="24" ht="15.75" customHeight="1">
      <c r="A24" s="99">
        <f>_xlfn.RANK.EQ(D24,D2:D96)</f>
        <v>21</v>
      </c>
      <c r="B24" s="99" t="s">
        <v>673</v>
      </c>
      <c r="C24" s="99"/>
      <c r="D24" s="100">
        <f t="shared" si="1"/>
        <v>640</v>
      </c>
      <c r="E24" s="99"/>
      <c r="F24" s="99"/>
      <c r="G24" s="99">
        <v>640.0</v>
      </c>
      <c r="H24" s="99"/>
      <c r="I24" s="94" t="s">
        <v>57</v>
      </c>
    </row>
    <row r="25" ht="15.75" customHeight="1">
      <c r="A25" s="99">
        <f>_xlfn.RANK.EQ(D25,D2:D219)</f>
        <v>21</v>
      </c>
      <c r="B25" s="99" t="s">
        <v>674</v>
      </c>
      <c r="C25" s="99"/>
      <c r="D25" s="100">
        <f t="shared" si="1"/>
        <v>640</v>
      </c>
      <c r="E25" s="99"/>
      <c r="F25" s="99">
        <v>640.0</v>
      </c>
      <c r="G25" s="99"/>
      <c r="H25" s="99"/>
      <c r="I25" s="94" t="s">
        <v>57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14"/>
    <col customWidth="1" hidden="1" min="3" max="3" width="17.43"/>
    <col customWidth="1" min="4" max="8" width="8.71"/>
    <col customWidth="1" min="9" max="9" width="10.0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_xlfn.RANK.EQ(D2,D1:D179)</f>
        <v>1</v>
      </c>
      <c r="B2" s="94" t="s">
        <v>675</v>
      </c>
      <c r="C2" s="94" t="s">
        <v>76</v>
      </c>
      <c r="D2" s="97">
        <f t="shared" ref="D2:D14" si="1">SUM(E2:H2)</f>
        <v>5440</v>
      </c>
      <c r="E2" s="129">
        <v>1600.0</v>
      </c>
      <c r="F2" s="94">
        <v>1120.0</v>
      </c>
      <c r="G2" s="94">
        <v>1360.0</v>
      </c>
      <c r="H2" s="94">
        <v>1360.0</v>
      </c>
      <c r="I2" s="94" t="s">
        <v>15</v>
      </c>
      <c r="W2" s="19">
        <v>360.0</v>
      </c>
    </row>
    <row r="3">
      <c r="A3" s="99">
        <f>_xlfn.RANK.EQ(D3,D2:D101)</f>
        <v>2</v>
      </c>
      <c r="B3" s="99" t="s">
        <v>676</v>
      </c>
      <c r="C3" s="99"/>
      <c r="D3" s="100">
        <f t="shared" si="1"/>
        <v>4320</v>
      </c>
      <c r="E3" s="99"/>
      <c r="F3" s="99">
        <v>1120.0</v>
      </c>
      <c r="G3" s="99">
        <v>1600.0</v>
      </c>
      <c r="H3" s="99">
        <v>1600.0</v>
      </c>
      <c r="I3" s="94" t="s">
        <v>15</v>
      </c>
    </row>
    <row r="4">
      <c r="A4" s="99">
        <f>_xlfn.RANK.EQ(D4,D2:D87)</f>
        <v>3</v>
      </c>
      <c r="B4" s="99" t="s">
        <v>677</v>
      </c>
      <c r="C4" s="99"/>
      <c r="D4" s="100">
        <f t="shared" si="1"/>
        <v>3600</v>
      </c>
      <c r="E4" s="99"/>
      <c r="F4" s="99">
        <v>1360.0</v>
      </c>
      <c r="G4" s="99">
        <v>1120.0</v>
      </c>
      <c r="H4" s="99">
        <v>1120.0</v>
      </c>
      <c r="I4" s="94" t="s">
        <v>15</v>
      </c>
    </row>
    <row r="5">
      <c r="A5" s="99">
        <f>_xlfn.RANK.EQ(D5,D2:D87)</f>
        <v>4</v>
      </c>
      <c r="B5" s="99" t="s">
        <v>678</v>
      </c>
      <c r="C5" s="99"/>
      <c r="D5" s="100">
        <f t="shared" si="1"/>
        <v>2880</v>
      </c>
      <c r="E5" s="110">
        <v>1120.0</v>
      </c>
      <c r="F5" s="99"/>
      <c r="G5" s="99">
        <v>880.0</v>
      </c>
      <c r="H5" s="99">
        <v>880.0</v>
      </c>
      <c r="I5" s="94" t="s">
        <v>15</v>
      </c>
    </row>
    <row r="6">
      <c r="A6" s="99">
        <f>_xlfn.RANK.EQ(D6,D2:D100)</f>
        <v>5</v>
      </c>
      <c r="B6" s="99" t="s">
        <v>679</v>
      </c>
      <c r="C6" s="99"/>
      <c r="D6" s="100">
        <f t="shared" si="1"/>
        <v>2480</v>
      </c>
      <c r="E6" s="110">
        <v>1360.0</v>
      </c>
      <c r="F6" s="99"/>
      <c r="G6" s="99"/>
      <c r="H6" s="99">
        <v>1120.0</v>
      </c>
      <c r="I6" s="94" t="s">
        <v>15</v>
      </c>
    </row>
    <row r="7">
      <c r="A7" s="99">
        <f>_xlfn.RANK.EQ(D7,D2:D87)</f>
        <v>6</v>
      </c>
      <c r="B7" s="99" t="s">
        <v>680</v>
      </c>
      <c r="C7" s="99"/>
      <c r="D7" s="100">
        <f t="shared" si="1"/>
        <v>2000</v>
      </c>
      <c r="E7" s="99"/>
      <c r="F7" s="99">
        <v>880.0</v>
      </c>
      <c r="G7" s="99">
        <v>1120.0</v>
      </c>
      <c r="H7" s="99"/>
      <c r="I7" s="94" t="s">
        <v>15</v>
      </c>
    </row>
    <row r="8">
      <c r="A8" s="99">
        <f>_xlfn.RANK.EQ(D8,D2:D100)</f>
        <v>6</v>
      </c>
      <c r="B8" s="99" t="s">
        <v>681</v>
      </c>
      <c r="C8" s="99"/>
      <c r="D8" s="100">
        <f t="shared" si="1"/>
        <v>2000</v>
      </c>
      <c r="E8" s="110">
        <v>1120.0</v>
      </c>
      <c r="F8" s="99"/>
      <c r="G8" s="99"/>
      <c r="H8" s="99">
        <v>880.0</v>
      </c>
      <c r="I8" s="94" t="s">
        <v>15</v>
      </c>
    </row>
    <row r="9">
      <c r="A9" s="99">
        <f>_xlfn.RANK.EQ(D9,D2:D90)</f>
        <v>8</v>
      </c>
      <c r="B9" s="99" t="s">
        <v>682</v>
      </c>
      <c r="C9" s="99"/>
      <c r="D9" s="100">
        <f t="shared" si="1"/>
        <v>1760</v>
      </c>
      <c r="E9" s="99"/>
      <c r="F9" s="99">
        <v>880.0</v>
      </c>
      <c r="G9" s="99"/>
      <c r="H9" s="99">
        <v>880.0</v>
      </c>
      <c r="I9" s="94" t="s">
        <v>15</v>
      </c>
    </row>
    <row r="10" ht="15.75" customHeight="1">
      <c r="A10" s="99">
        <f>_xlfn.RANK.EQ(D10,D2:DD89)</f>
        <v>8</v>
      </c>
      <c r="B10" s="110" t="s">
        <v>683</v>
      </c>
      <c r="C10" s="99"/>
      <c r="D10" s="100">
        <f t="shared" si="1"/>
        <v>1760</v>
      </c>
      <c r="E10" s="99"/>
      <c r="F10" s="99">
        <v>880.0</v>
      </c>
      <c r="G10" s="99">
        <v>880.0</v>
      </c>
      <c r="H10" s="99"/>
      <c r="I10" s="94" t="s">
        <v>15</v>
      </c>
    </row>
    <row r="11" ht="15.75" customHeight="1">
      <c r="A11" s="94">
        <f>_xlfn.RANK.EQ(D11,D2:D188)</f>
        <v>10</v>
      </c>
      <c r="B11" s="94" t="s">
        <v>684</v>
      </c>
      <c r="C11" s="94" t="s">
        <v>76</v>
      </c>
      <c r="D11" s="97">
        <f t="shared" si="1"/>
        <v>1600</v>
      </c>
      <c r="E11" s="98"/>
      <c r="F11" s="94">
        <v>1600.0</v>
      </c>
      <c r="G11" s="94"/>
      <c r="H11" s="94"/>
      <c r="I11" s="94" t="s">
        <v>15</v>
      </c>
    </row>
    <row r="12" ht="15.75" customHeight="1">
      <c r="A12" s="99">
        <f>_xlfn.RANK.EQ(D12,D2:D103)</f>
        <v>11</v>
      </c>
      <c r="B12" s="99" t="s">
        <v>685</v>
      </c>
      <c r="C12" s="99"/>
      <c r="D12" s="100">
        <f t="shared" si="1"/>
        <v>880</v>
      </c>
      <c r="E12" s="99"/>
      <c r="F12" s="99"/>
      <c r="G12" s="99"/>
      <c r="H12" s="99">
        <v>880.0</v>
      </c>
      <c r="I12" s="94" t="s">
        <v>15</v>
      </c>
    </row>
    <row r="13" ht="15.75" customHeight="1">
      <c r="A13" s="99">
        <f>_xlfn.RANK.EQ(D13,D2:D91)</f>
        <v>11</v>
      </c>
      <c r="B13" s="99" t="s">
        <v>686</v>
      </c>
      <c r="C13" s="99"/>
      <c r="D13" s="100">
        <f t="shared" si="1"/>
        <v>880</v>
      </c>
      <c r="E13" s="99"/>
      <c r="F13" s="99"/>
      <c r="G13" s="99">
        <v>880.0</v>
      </c>
      <c r="H13" s="99"/>
      <c r="I13" s="94" t="s">
        <v>15</v>
      </c>
    </row>
    <row r="14" ht="15.75" customHeight="1">
      <c r="A14" s="99">
        <f>_xlfn.RANK.EQ(D14,D2:D94)</f>
        <v>11</v>
      </c>
      <c r="B14" s="99" t="s">
        <v>687</v>
      </c>
      <c r="C14" s="99"/>
      <c r="D14" s="100">
        <f t="shared" si="1"/>
        <v>880</v>
      </c>
      <c r="E14" s="99"/>
      <c r="F14" s="99">
        <v>880.0</v>
      </c>
      <c r="G14" s="99"/>
      <c r="H14" s="99"/>
      <c r="I14" s="94" t="s">
        <v>15</v>
      </c>
    </row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86"/>
    <col customWidth="1" hidden="1" min="3" max="3" width="17.86"/>
    <col customWidth="1" min="4" max="8" width="8.71"/>
    <col customWidth="1" min="9" max="9" width="10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_xlfn.RANK.EQ(D2,D1:D179)</f>
        <v>1</v>
      </c>
      <c r="B2" s="94" t="s">
        <v>688</v>
      </c>
      <c r="C2" s="94" t="s">
        <v>76</v>
      </c>
      <c r="D2" s="97">
        <f t="shared" ref="D2:D38" si="1">SUM(E2:H2)</f>
        <v>4320</v>
      </c>
      <c r="E2" s="98"/>
      <c r="F2" s="94">
        <v>1120.0</v>
      </c>
      <c r="G2" s="94">
        <v>1600.0</v>
      </c>
      <c r="H2" s="94">
        <v>1600.0</v>
      </c>
      <c r="I2" s="94" t="s">
        <v>21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>
      <c r="A3" s="94">
        <f>_xlfn.RANK.EQ(D3,D1:D89)</f>
        <v>2</v>
      </c>
      <c r="B3" s="94" t="s">
        <v>689</v>
      </c>
      <c r="C3" s="94" t="s">
        <v>76</v>
      </c>
      <c r="D3" s="97">
        <f t="shared" si="1"/>
        <v>4080</v>
      </c>
      <c r="E3" s="98"/>
      <c r="F3" s="94">
        <v>1360.0</v>
      </c>
      <c r="G3" s="94">
        <v>1360.0</v>
      </c>
      <c r="H3" s="94">
        <v>1360.0</v>
      </c>
      <c r="I3" s="94" t="s">
        <v>21</v>
      </c>
    </row>
    <row r="4">
      <c r="A4" s="99">
        <f>_xlfn.RANK.EQ(D4,D2:D100)</f>
        <v>3</v>
      </c>
      <c r="B4" s="99" t="s">
        <v>690</v>
      </c>
      <c r="C4" s="99"/>
      <c r="D4" s="100">
        <f t="shared" si="1"/>
        <v>4000</v>
      </c>
      <c r="E4" s="110">
        <v>1600.0</v>
      </c>
      <c r="F4" s="99">
        <v>400.0</v>
      </c>
      <c r="G4" s="99">
        <v>1120.0</v>
      </c>
      <c r="H4" s="99">
        <v>880.0</v>
      </c>
      <c r="I4" s="94" t="s">
        <v>21</v>
      </c>
    </row>
    <row r="5">
      <c r="A5" s="94">
        <f>_xlfn.RANK.EQ(D5,D2:D183)</f>
        <v>4</v>
      </c>
      <c r="B5" s="94" t="s">
        <v>691</v>
      </c>
      <c r="C5" s="94" t="s">
        <v>78</v>
      </c>
      <c r="D5" s="97">
        <f t="shared" si="1"/>
        <v>3840</v>
      </c>
      <c r="E5" s="98"/>
      <c r="F5" s="94">
        <v>1600.0</v>
      </c>
      <c r="G5" s="94">
        <v>1120.0</v>
      </c>
      <c r="H5" s="94">
        <v>1120.0</v>
      </c>
      <c r="I5" s="94" t="s">
        <v>21</v>
      </c>
    </row>
    <row r="6">
      <c r="A6" s="99">
        <f>_xlfn.RANK.EQ(D6,D2:D100)</f>
        <v>5</v>
      </c>
      <c r="B6" s="99" t="s">
        <v>692</v>
      </c>
      <c r="C6" s="99"/>
      <c r="D6" s="100">
        <f t="shared" si="1"/>
        <v>3040</v>
      </c>
      <c r="E6" s="110">
        <v>1120.0</v>
      </c>
      <c r="F6" s="99">
        <v>880.0</v>
      </c>
      <c r="G6" s="99">
        <v>640.0</v>
      </c>
      <c r="H6" s="99">
        <v>400.0</v>
      </c>
      <c r="I6" s="94" t="s">
        <v>21</v>
      </c>
    </row>
    <row r="7">
      <c r="A7" s="94">
        <f>_xlfn.RANK.EQ(D7,D2:D87)</f>
        <v>6</v>
      </c>
      <c r="B7" s="99" t="s">
        <v>693</v>
      </c>
      <c r="C7" s="99"/>
      <c r="D7" s="97">
        <f t="shared" si="1"/>
        <v>2880</v>
      </c>
      <c r="E7" s="101"/>
      <c r="F7" s="99">
        <v>880.0</v>
      </c>
      <c r="G7" s="99">
        <v>880.0</v>
      </c>
      <c r="H7" s="99">
        <v>1120.0</v>
      </c>
      <c r="I7" s="94" t="s">
        <v>21</v>
      </c>
    </row>
    <row r="8">
      <c r="A8" s="94">
        <f>_xlfn.RANK.EQ(D8,D2:D185)</f>
        <v>6</v>
      </c>
      <c r="B8" s="94" t="s">
        <v>694</v>
      </c>
      <c r="C8" s="94" t="s">
        <v>78</v>
      </c>
      <c r="D8" s="97">
        <f t="shared" si="1"/>
        <v>2880</v>
      </c>
      <c r="E8" s="98"/>
      <c r="F8" s="94">
        <v>1120.0</v>
      </c>
      <c r="G8" s="94">
        <v>880.0</v>
      </c>
      <c r="H8" s="94">
        <v>880.0</v>
      </c>
      <c r="I8" s="94" t="s">
        <v>21</v>
      </c>
    </row>
    <row r="9">
      <c r="A9" s="99">
        <f>_xlfn.RANK.EQ(D9,D2:D100)</f>
        <v>8</v>
      </c>
      <c r="B9" s="99" t="s">
        <v>695</v>
      </c>
      <c r="C9" s="99"/>
      <c r="D9" s="100">
        <f t="shared" si="1"/>
        <v>2560</v>
      </c>
      <c r="E9" s="110">
        <v>640.0</v>
      </c>
      <c r="F9" s="99">
        <v>880.0</v>
      </c>
      <c r="G9" s="99">
        <v>640.0</v>
      </c>
      <c r="H9" s="99">
        <v>400.0</v>
      </c>
      <c r="I9" s="94" t="s">
        <v>21</v>
      </c>
    </row>
    <row r="10">
      <c r="A10" s="99">
        <f>_xlfn.RANK.EQ(D10,D2:D100)</f>
        <v>8</v>
      </c>
      <c r="B10" s="99" t="s">
        <v>696</v>
      </c>
      <c r="C10" s="99"/>
      <c r="D10" s="100">
        <f t="shared" si="1"/>
        <v>2560</v>
      </c>
      <c r="E10" s="110">
        <v>640.0</v>
      </c>
      <c r="F10" s="99">
        <v>640.0</v>
      </c>
      <c r="G10" s="99">
        <v>640.0</v>
      </c>
      <c r="H10" s="99">
        <v>640.0</v>
      </c>
      <c r="I10" s="94" t="s">
        <v>21</v>
      </c>
    </row>
    <row r="11">
      <c r="A11" s="94">
        <f>_xlfn.RANK.EQ(D11,D2:D94)</f>
        <v>10</v>
      </c>
      <c r="B11" s="99" t="s">
        <v>697</v>
      </c>
      <c r="C11" s="99"/>
      <c r="D11" s="97">
        <f t="shared" si="1"/>
        <v>1920</v>
      </c>
      <c r="E11" s="99"/>
      <c r="F11" s="99">
        <v>640.0</v>
      </c>
      <c r="G11" s="99">
        <v>640.0</v>
      </c>
      <c r="H11" s="99">
        <v>640.0</v>
      </c>
      <c r="I11" s="94" t="s">
        <v>21</v>
      </c>
    </row>
    <row r="12">
      <c r="A12" s="99">
        <f>_xlfn.RANK.EQ(D12,D2:D100)</f>
        <v>10</v>
      </c>
      <c r="B12" s="99" t="s">
        <v>698</v>
      </c>
      <c r="C12" s="99"/>
      <c r="D12" s="100">
        <f t="shared" si="1"/>
        <v>1920</v>
      </c>
      <c r="E12" s="99"/>
      <c r="F12" s="99">
        <v>640.0</v>
      </c>
      <c r="G12" s="99">
        <v>640.0</v>
      </c>
      <c r="H12" s="99">
        <v>640.0</v>
      </c>
      <c r="I12" s="94" t="s">
        <v>21</v>
      </c>
    </row>
    <row r="13">
      <c r="A13" s="99">
        <f>_xlfn.RANK.EQ(D13,D2:D100)</f>
        <v>10</v>
      </c>
      <c r="B13" s="99" t="s">
        <v>699</v>
      </c>
      <c r="C13" s="99"/>
      <c r="D13" s="100">
        <f t="shared" si="1"/>
        <v>1920</v>
      </c>
      <c r="E13" s="110">
        <v>640.0</v>
      </c>
      <c r="F13" s="99"/>
      <c r="G13" s="99">
        <v>640.0</v>
      </c>
      <c r="H13" s="99">
        <v>640.0</v>
      </c>
      <c r="I13" s="94" t="s">
        <v>21</v>
      </c>
    </row>
    <row r="14">
      <c r="A14" s="99">
        <f>_xlfn.RANK.EQ(D14,D2:D106)</f>
        <v>13</v>
      </c>
      <c r="B14" s="99" t="s">
        <v>700</v>
      </c>
      <c r="C14" s="99"/>
      <c r="D14" s="100">
        <f t="shared" si="1"/>
        <v>1760</v>
      </c>
      <c r="E14" s="101"/>
      <c r="F14" s="99"/>
      <c r="G14" s="99">
        <v>880.0</v>
      </c>
      <c r="H14" s="99">
        <v>880.0</v>
      </c>
      <c r="I14" s="94" t="s">
        <v>21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>
      <c r="A15" s="99">
        <f>_xlfn.RANK.EQ(D15,D2:D100)</f>
        <v>13</v>
      </c>
      <c r="B15" s="99" t="s">
        <v>701</v>
      </c>
      <c r="C15" s="99"/>
      <c r="D15" s="100">
        <f t="shared" si="1"/>
        <v>1760</v>
      </c>
      <c r="E15" s="110">
        <v>1120.0</v>
      </c>
      <c r="F15" s="99"/>
      <c r="G15" s="99"/>
      <c r="H15" s="99">
        <v>640.0</v>
      </c>
      <c r="I15" s="94" t="s">
        <v>21</v>
      </c>
    </row>
    <row r="16">
      <c r="A16" s="94">
        <f>_xlfn.RANK.EQ(D16,D2:D100)</f>
        <v>15</v>
      </c>
      <c r="B16" s="94" t="s">
        <v>702</v>
      </c>
      <c r="C16" s="94" t="s">
        <v>78</v>
      </c>
      <c r="D16" s="97">
        <f t="shared" si="1"/>
        <v>1520</v>
      </c>
      <c r="E16" s="98"/>
      <c r="F16" s="94">
        <v>640.0</v>
      </c>
      <c r="G16" s="94">
        <v>880.0</v>
      </c>
      <c r="H16" s="94"/>
      <c r="I16" s="94" t="s">
        <v>21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ht="15.75" customHeight="1">
      <c r="A17" s="94">
        <f>_xlfn.RANK.EQ(D17,D2:D96)</f>
        <v>15</v>
      </c>
      <c r="B17" s="99" t="s">
        <v>703</v>
      </c>
      <c r="C17" s="99"/>
      <c r="D17" s="97">
        <f t="shared" si="1"/>
        <v>1520</v>
      </c>
      <c r="E17" s="101"/>
      <c r="F17" s="99">
        <v>640.0</v>
      </c>
      <c r="G17" s="99"/>
      <c r="H17" s="99">
        <v>880.0</v>
      </c>
      <c r="I17" s="94" t="s">
        <v>21</v>
      </c>
    </row>
    <row r="18" ht="15.75" customHeight="1">
      <c r="A18" s="99">
        <f>_xlfn.RANK.EQ(D18,D2:D100)</f>
        <v>15</v>
      </c>
      <c r="B18" s="99" t="s">
        <v>704</v>
      </c>
      <c r="C18" s="99"/>
      <c r="D18" s="100">
        <f t="shared" si="1"/>
        <v>1520</v>
      </c>
      <c r="E18" s="110">
        <v>880.0</v>
      </c>
      <c r="F18" s="99">
        <v>640.0</v>
      </c>
      <c r="G18" s="99"/>
      <c r="H18" s="99"/>
      <c r="I18" s="94" t="s">
        <v>21</v>
      </c>
    </row>
    <row r="19" ht="15.75" customHeight="1">
      <c r="A19" s="112">
        <f>_xlfn.RANK.EQ(D19,D2:D100)</f>
        <v>18</v>
      </c>
      <c r="B19" s="113" t="s">
        <v>676</v>
      </c>
      <c r="C19" s="112"/>
      <c r="D19" s="114">
        <f t="shared" si="1"/>
        <v>1360</v>
      </c>
      <c r="E19" s="113">
        <v>1360.0</v>
      </c>
      <c r="F19" s="112"/>
      <c r="G19" s="112"/>
      <c r="H19" s="112"/>
      <c r="I19" s="112"/>
    </row>
    <row r="20" ht="15.75" customHeight="1">
      <c r="A20" s="99">
        <f>_xlfn.RANK.EQ(D20,D1:D93)</f>
        <v>19</v>
      </c>
      <c r="B20" s="99" t="s">
        <v>705</v>
      </c>
      <c r="C20" s="99"/>
      <c r="D20" s="100">
        <f t="shared" si="1"/>
        <v>1280</v>
      </c>
      <c r="E20" s="110">
        <v>640.0</v>
      </c>
      <c r="F20" s="99">
        <v>640.0</v>
      </c>
      <c r="G20" s="99"/>
      <c r="H20" s="99"/>
      <c r="I20" s="94" t="s">
        <v>21</v>
      </c>
    </row>
    <row r="21" ht="15.75" customHeight="1">
      <c r="A21" s="99">
        <f>_xlfn.RANK.EQ(D21,D1:D102)</f>
        <v>19</v>
      </c>
      <c r="B21" s="99" t="s">
        <v>706</v>
      </c>
      <c r="C21" s="99"/>
      <c r="D21" s="100">
        <f t="shared" si="1"/>
        <v>1280</v>
      </c>
      <c r="E21" s="99"/>
      <c r="F21" s="99"/>
      <c r="G21" s="99">
        <v>640.0</v>
      </c>
      <c r="H21" s="99">
        <v>640.0</v>
      </c>
      <c r="I21" s="94" t="s">
        <v>21</v>
      </c>
    </row>
    <row r="22" ht="15.75" customHeight="1">
      <c r="A22" s="99">
        <f>_xlfn.RANK.EQ(D22,D2:D100)</f>
        <v>21</v>
      </c>
      <c r="B22" s="99" t="s">
        <v>707</v>
      </c>
      <c r="C22" s="99"/>
      <c r="D22" s="100">
        <f t="shared" si="1"/>
        <v>1040</v>
      </c>
      <c r="E22" s="99"/>
      <c r="F22" s="99">
        <v>640.0</v>
      </c>
      <c r="G22" s="99">
        <v>400.0</v>
      </c>
      <c r="H22" s="99"/>
      <c r="I22" s="94" t="s">
        <v>21</v>
      </c>
    </row>
    <row r="23" ht="15.75" customHeight="1">
      <c r="A23" s="112">
        <f>_xlfn.RANK.EQ(D23,D2:D103)</f>
        <v>22</v>
      </c>
      <c r="B23" s="113" t="s">
        <v>708</v>
      </c>
      <c r="C23" s="112"/>
      <c r="D23" s="114">
        <f t="shared" si="1"/>
        <v>880</v>
      </c>
      <c r="E23" s="113">
        <v>880.0</v>
      </c>
      <c r="F23" s="112"/>
      <c r="G23" s="112"/>
      <c r="H23" s="112"/>
      <c r="I23" s="112"/>
    </row>
    <row r="24" ht="15.75" customHeight="1">
      <c r="A24" s="112">
        <f>_xlfn.RANK.EQ(D24,D2:D101)</f>
        <v>22</v>
      </c>
      <c r="B24" s="113" t="s">
        <v>677</v>
      </c>
      <c r="C24" s="112"/>
      <c r="D24" s="114">
        <f t="shared" si="1"/>
        <v>880</v>
      </c>
      <c r="E24" s="113">
        <v>880.0</v>
      </c>
      <c r="F24" s="112"/>
      <c r="G24" s="112"/>
      <c r="H24" s="112"/>
      <c r="I24" s="131"/>
    </row>
    <row r="25" ht="15.75" customHeight="1">
      <c r="A25" s="112">
        <f>_xlfn.RANK.EQ(D25,D2:D100)</f>
        <v>22</v>
      </c>
      <c r="B25" s="113" t="s">
        <v>709</v>
      </c>
      <c r="C25" s="112"/>
      <c r="D25" s="114">
        <f t="shared" si="1"/>
        <v>880</v>
      </c>
      <c r="E25" s="113">
        <v>880.0</v>
      </c>
      <c r="F25" s="112"/>
      <c r="G25" s="112"/>
      <c r="H25" s="112"/>
      <c r="I25" s="131"/>
    </row>
    <row r="26" ht="15.75" customHeight="1">
      <c r="A26" s="99">
        <f>_xlfn.RANK.EQ(D26,D2:D100)</f>
        <v>22</v>
      </c>
      <c r="B26" s="99" t="s">
        <v>710</v>
      </c>
      <c r="C26" s="99"/>
      <c r="D26" s="100">
        <f t="shared" si="1"/>
        <v>880</v>
      </c>
      <c r="E26" s="101"/>
      <c r="F26" s="99">
        <v>880.0</v>
      </c>
      <c r="G26" s="99"/>
      <c r="H26" s="99"/>
      <c r="I26" s="132" t="s">
        <v>21</v>
      </c>
    </row>
    <row r="27" ht="15.75" customHeight="1">
      <c r="A27" s="99">
        <f>_xlfn.RANK.EQ(D27,D2:D100)</f>
        <v>26</v>
      </c>
      <c r="B27" s="99" t="s">
        <v>711</v>
      </c>
      <c r="C27" s="99"/>
      <c r="D27" s="100">
        <f t="shared" si="1"/>
        <v>800</v>
      </c>
      <c r="E27" s="99"/>
      <c r="F27" s="99">
        <v>400.0</v>
      </c>
      <c r="G27" s="99">
        <v>400.0</v>
      </c>
      <c r="H27" s="99"/>
      <c r="I27" s="132" t="s">
        <v>21</v>
      </c>
    </row>
    <row r="28" ht="15.75" customHeight="1">
      <c r="A28" s="112">
        <f>_xlfn.RANK.EQ(D28,D2:D104)</f>
        <v>27</v>
      </c>
      <c r="B28" s="113" t="s">
        <v>712</v>
      </c>
      <c r="C28" s="112"/>
      <c r="D28" s="114">
        <f t="shared" si="1"/>
        <v>640</v>
      </c>
      <c r="E28" s="113">
        <v>640.0</v>
      </c>
      <c r="F28" s="112"/>
      <c r="G28" s="112"/>
      <c r="H28" s="112"/>
      <c r="I28" s="132" t="s">
        <v>21</v>
      </c>
    </row>
    <row r="29" ht="15.75" customHeight="1">
      <c r="A29" s="112">
        <f>_xlfn.RANK.EQ(D29,D2:D103)</f>
        <v>27</v>
      </c>
      <c r="B29" s="113" t="s">
        <v>713</v>
      </c>
      <c r="C29" s="112"/>
      <c r="D29" s="114">
        <f t="shared" si="1"/>
        <v>640</v>
      </c>
      <c r="E29" s="113">
        <v>640.0</v>
      </c>
      <c r="F29" s="112"/>
      <c r="G29" s="112"/>
      <c r="H29" s="112"/>
      <c r="I29" s="132" t="s">
        <v>21</v>
      </c>
    </row>
    <row r="30" ht="15.75" customHeight="1">
      <c r="A30" s="112">
        <f>_xlfn.RANK.EQ(D30,D2:D216)</f>
        <v>27</v>
      </c>
      <c r="B30" s="113" t="s">
        <v>682</v>
      </c>
      <c r="C30" s="112"/>
      <c r="D30" s="114">
        <f t="shared" si="1"/>
        <v>640</v>
      </c>
      <c r="E30" s="113">
        <v>640.0</v>
      </c>
      <c r="F30" s="112"/>
      <c r="G30" s="112"/>
      <c r="H30" s="112"/>
      <c r="I30" s="132" t="s">
        <v>21</v>
      </c>
    </row>
    <row r="31" ht="15.75" customHeight="1">
      <c r="A31" s="112">
        <f>_xlfn.RANK.EQ(D31,D2:D217)</f>
        <v>27</v>
      </c>
      <c r="B31" s="113" t="s">
        <v>714</v>
      </c>
      <c r="C31" s="112"/>
      <c r="D31" s="114">
        <f t="shared" si="1"/>
        <v>640</v>
      </c>
      <c r="E31" s="113">
        <v>640.0</v>
      </c>
      <c r="F31" s="112"/>
      <c r="G31" s="112"/>
      <c r="H31" s="112"/>
      <c r="I31" s="132" t="s">
        <v>21</v>
      </c>
    </row>
    <row r="32" ht="15.75" customHeight="1">
      <c r="A32" s="99">
        <f>_xlfn.RANK.EQ(D32,D2:D108)</f>
        <v>27</v>
      </c>
      <c r="B32" s="99" t="s">
        <v>715</v>
      </c>
      <c r="C32" s="99"/>
      <c r="D32" s="100">
        <f t="shared" si="1"/>
        <v>640</v>
      </c>
      <c r="E32" s="99"/>
      <c r="F32" s="99"/>
      <c r="G32" s="99"/>
      <c r="H32" s="99">
        <v>640.0</v>
      </c>
      <c r="I32" s="132" t="s">
        <v>21</v>
      </c>
    </row>
    <row r="33" ht="15.75" customHeight="1">
      <c r="A33" s="99">
        <f>_xlfn.RANK.EQ(D33,D2:D219)</f>
        <v>27</v>
      </c>
      <c r="B33" s="99" t="s">
        <v>716</v>
      </c>
      <c r="C33" s="99"/>
      <c r="D33" s="100">
        <f t="shared" si="1"/>
        <v>640</v>
      </c>
      <c r="E33" s="99"/>
      <c r="F33" s="99"/>
      <c r="G33" s="99"/>
      <c r="H33" s="99">
        <v>640.0</v>
      </c>
      <c r="I33" s="132" t="s">
        <v>21</v>
      </c>
    </row>
    <row r="34" ht="15.75" customHeight="1">
      <c r="A34" s="99">
        <f>_xlfn.RANK.EQ(D34,D2:D102)</f>
        <v>27</v>
      </c>
      <c r="B34" s="99" t="s">
        <v>717</v>
      </c>
      <c r="C34" s="99"/>
      <c r="D34" s="100">
        <f t="shared" si="1"/>
        <v>640</v>
      </c>
      <c r="E34" s="99"/>
      <c r="F34" s="99"/>
      <c r="G34" s="99">
        <v>640.0</v>
      </c>
      <c r="H34" s="99"/>
      <c r="I34" s="132" t="s">
        <v>21</v>
      </c>
    </row>
    <row r="35" ht="15.75" customHeight="1">
      <c r="A35" s="112">
        <f>_xlfn.RANK.EQ(D35,D2:D221)</f>
        <v>34</v>
      </c>
      <c r="B35" s="113" t="s">
        <v>718</v>
      </c>
      <c r="C35" s="112"/>
      <c r="D35" s="114">
        <f t="shared" si="1"/>
        <v>400</v>
      </c>
      <c r="E35" s="113">
        <v>400.0</v>
      </c>
      <c r="F35" s="112"/>
      <c r="G35" s="112"/>
      <c r="H35" s="112"/>
      <c r="I35" s="132" t="s">
        <v>21</v>
      </c>
    </row>
    <row r="36" ht="15.75" customHeight="1">
      <c r="A36" s="99">
        <f>_xlfn.RANK.EQ(D36,D2:D222)</f>
        <v>34</v>
      </c>
      <c r="B36" s="99" t="s">
        <v>719</v>
      </c>
      <c r="C36" s="99"/>
      <c r="D36" s="100">
        <f t="shared" si="1"/>
        <v>400</v>
      </c>
      <c r="E36" s="99"/>
      <c r="F36" s="99"/>
      <c r="G36" s="99">
        <v>400.0</v>
      </c>
      <c r="H36" s="99"/>
      <c r="I36" s="94" t="s">
        <v>21</v>
      </c>
    </row>
    <row r="37" ht="15.75" customHeight="1">
      <c r="A37" s="99">
        <f>_xlfn.RANK.EQ(D37,D2:D223)</f>
        <v>34</v>
      </c>
      <c r="B37" s="99" t="s">
        <v>720</v>
      </c>
      <c r="C37" s="99"/>
      <c r="D37" s="100">
        <f t="shared" si="1"/>
        <v>400</v>
      </c>
      <c r="E37" s="99"/>
      <c r="F37" s="99"/>
      <c r="G37" s="99">
        <v>400.0</v>
      </c>
      <c r="H37" s="99"/>
      <c r="I37" s="94" t="s">
        <v>21</v>
      </c>
    </row>
    <row r="38" ht="15.75" customHeight="1">
      <c r="A38" s="99">
        <f>_xlfn.RANK.EQ(D38,D2:D224)</f>
        <v>34</v>
      </c>
      <c r="B38" s="99" t="s">
        <v>721</v>
      </c>
      <c r="C38" s="99"/>
      <c r="D38" s="100">
        <f t="shared" si="1"/>
        <v>400</v>
      </c>
      <c r="E38" s="99"/>
      <c r="F38" s="99"/>
      <c r="G38" s="99">
        <v>400.0</v>
      </c>
      <c r="H38" s="99"/>
      <c r="I38" s="94" t="s">
        <v>21</v>
      </c>
    </row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0"/>
    <col customWidth="1" hidden="1" min="3" max="3" width="17.86"/>
    <col customWidth="1" min="4" max="8" width="8.71"/>
    <col customWidth="1" min="9" max="9" width="10.29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722</v>
      </c>
      <c r="C2" s="99"/>
      <c r="D2" s="100">
        <f t="shared" ref="D2:D45" si="1">SUM(E2:H2)</f>
        <v>5440</v>
      </c>
      <c r="E2" s="110">
        <v>1600.0</v>
      </c>
      <c r="F2" s="99">
        <v>1360.0</v>
      </c>
      <c r="G2" s="99">
        <v>1360.0</v>
      </c>
      <c r="H2" s="99">
        <v>1120.0</v>
      </c>
      <c r="I2" s="94" t="s">
        <v>27</v>
      </c>
    </row>
    <row r="3">
      <c r="A3" s="94">
        <f>_xlfn.RANK.EQ(D3,D2:D77)</f>
        <v>2</v>
      </c>
      <c r="B3" s="94" t="s">
        <v>723</v>
      </c>
      <c r="C3" s="94" t="s">
        <v>76</v>
      </c>
      <c r="D3" s="97">
        <f t="shared" si="1"/>
        <v>4320</v>
      </c>
      <c r="E3" s="98"/>
      <c r="F3" s="94">
        <v>1120.0</v>
      </c>
      <c r="G3" s="94">
        <v>1600.0</v>
      </c>
      <c r="H3" s="94">
        <v>1600.0</v>
      </c>
      <c r="I3" s="94" t="s">
        <v>27</v>
      </c>
    </row>
    <row r="4">
      <c r="A4" s="99">
        <f>_xlfn.RANK.EQ(D4,D1:D76)</f>
        <v>3</v>
      </c>
      <c r="B4" s="99" t="s">
        <v>724</v>
      </c>
      <c r="C4" s="99"/>
      <c r="D4" s="100">
        <f t="shared" si="1"/>
        <v>3600</v>
      </c>
      <c r="E4" s="99"/>
      <c r="F4" s="99">
        <v>1120.0</v>
      </c>
      <c r="G4" s="99">
        <v>1120.0</v>
      </c>
      <c r="H4" s="99">
        <v>1360.0</v>
      </c>
      <c r="I4" s="94" t="s">
        <v>27</v>
      </c>
    </row>
    <row r="5">
      <c r="A5" s="99">
        <f>_xlfn.RANK.EQ(D5,D1:D79)</f>
        <v>4</v>
      </c>
      <c r="B5" s="99" t="s">
        <v>725</v>
      </c>
      <c r="C5" s="99"/>
      <c r="D5" s="100">
        <f t="shared" si="1"/>
        <v>3120</v>
      </c>
      <c r="E5" s="99"/>
      <c r="F5" s="99">
        <v>880.0</v>
      </c>
      <c r="G5" s="99">
        <v>1120.0</v>
      </c>
      <c r="H5" s="99">
        <v>1120.0</v>
      </c>
      <c r="I5" s="94" t="s">
        <v>27</v>
      </c>
    </row>
    <row r="6">
      <c r="A6" s="99">
        <f>_xlfn.RANK.EQ(D6,D2:D100)</f>
        <v>4</v>
      </c>
      <c r="B6" s="99" t="s">
        <v>726</v>
      </c>
      <c r="C6" s="99"/>
      <c r="D6" s="100">
        <f t="shared" si="1"/>
        <v>3120</v>
      </c>
      <c r="E6" s="110">
        <v>1360.0</v>
      </c>
      <c r="F6" s="99">
        <v>880.0</v>
      </c>
      <c r="G6" s="99">
        <v>880.0</v>
      </c>
      <c r="H6" s="99"/>
      <c r="I6" s="94" t="s">
        <v>27</v>
      </c>
    </row>
    <row r="7">
      <c r="A7" s="99">
        <f>_xlfn.RANK.EQ(D7,D2:D97)</f>
        <v>6</v>
      </c>
      <c r="B7" s="99" t="s">
        <v>727</v>
      </c>
      <c r="C7" s="99"/>
      <c r="D7" s="100">
        <f t="shared" si="1"/>
        <v>2560</v>
      </c>
      <c r="E7" s="110">
        <v>640.0</v>
      </c>
      <c r="F7" s="99">
        <v>640.0</v>
      </c>
      <c r="G7" s="99">
        <v>640.0</v>
      </c>
      <c r="H7" s="99">
        <v>640.0</v>
      </c>
      <c r="I7" s="94" t="s">
        <v>27</v>
      </c>
    </row>
    <row r="8">
      <c r="A8" s="99">
        <f>_xlfn.RANK.EQ(D8,D2:D100)</f>
        <v>7</v>
      </c>
      <c r="B8" s="99" t="s">
        <v>728</v>
      </c>
      <c r="C8" s="99"/>
      <c r="D8" s="100">
        <f t="shared" si="1"/>
        <v>2400</v>
      </c>
      <c r="E8" s="99"/>
      <c r="F8" s="99">
        <v>880.0</v>
      </c>
      <c r="G8" s="99">
        <v>640.0</v>
      </c>
      <c r="H8" s="99">
        <v>880.0</v>
      </c>
      <c r="I8" s="94" t="s">
        <v>27</v>
      </c>
    </row>
    <row r="9">
      <c r="A9" s="99">
        <f>_xlfn.RANK.EQ(D9,D2:D100)</f>
        <v>8</v>
      </c>
      <c r="B9" s="99" t="s">
        <v>729</v>
      </c>
      <c r="C9" s="99"/>
      <c r="D9" s="100">
        <f t="shared" si="1"/>
        <v>2160</v>
      </c>
      <c r="E9" s="110">
        <v>640.0</v>
      </c>
      <c r="F9" s="99"/>
      <c r="G9" s="99">
        <v>880.0</v>
      </c>
      <c r="H9" s="99">
        <v>640.0</v>
      </c>
      <c r="I9" s="94" t="s">
        <v>27</v>
      </c>
    </row>
    <row r="10">
      <c r="A10" s="99">
        <f>_xlfn.RANK.EQ(D10,D2:D100)</f>
        <v>8</v>
      </c>
      <c r="B10" s="99" t="s">
        <v>730</v>
      </c>
      <c r="C10" s="99"/>
      <c r="D10" s="100">
        <f t="shared" si="1"/>
        <v>2160</v>
      </c>
      <c r="E10" s="110">
        <v>640.0</v>
      </c>
      <c r="F10" s="99"/>
      <c r="G10" s="99">
        <v>640.0</v>
      </c>
      <c r="H10" s="99">
        <v>880.0</v>
      </c>
      <c r="I10" s="99" t="s">
        <v>27</v>
      </c>
    </row>
    <row r="11">
      <c r="A11" s="99">
        <f>_xlfn.RANK.EQ(D11,D2:D80)</f>
        <v>10</v>
      </c>
      <c r="B11" s="99" t="s">
        <v>731</v>
      </c>
      <c r="C11" s="99"/>
      <c r="D11" s="100">
        <f t="shared" si="1"/>
        <v>1680</v>
      </c>
      <c r="E11" s="99"/>
      <c r="F11" s="99">
        <v>400.0</v>
      </c>
      <c r="G11" s="99">
        <v>640.0</v>
      </c>
      <c r="H11" s="99">
        <v>640.0</v>
      </c>
      <c r="I11" s="94" t="s">
        <v>27</v>
      </c>
    </row>
    <row r="12">
      <c r="A12" s="99">
        <f>_xlfn.RANK.EQ(D12,D2:D100)</f>
        <v>10</v>
      </c>
      <c r="B12" s="99" t="s">
        <v>732</v>
      </c>
      <c r="C12" s="99"/>
      <c r="D12" s="100">
        <f t="shared" si="1"/>
        <v>1680</v>
      </c>
      <c r="E12" s="110">
        <v>640.0</v>
      </c>
      <c r="F12" s="99"/>
      <c r="G12" s="99">
        <v>400.0</v>
      </c>
      <c r="H12" s="99">
        <v>640.0</v>
      </c>
      <c r="I12" s="99" t="s">
        <v>27</v>
      </c>
    </row>
    <row r="13">
      <c r="A13" s="94">
        <f>_xlfn.RANK.EQ(D13,D2:D84)</f>
        <v>12</v>
      </c>
      <c r="B13" s="94" t="s">
        <v>733</v>
      </c>
      <c r="C13" s="94" t="s">
        <v>78</v>
      </c>
      <c r="D13" s="97">
        <f t="shared" si="1"/>
        <v>1600</v>
      </c>
      <c r="E13" s="98"/>
      <c r="F13" s="94">
        <v>1600.0</v>
      </c>
      <c r="G13" s="94"/>
      <c r="H13" s="94"/>
      <c r="I13" s="94" t="s">
        <v>27</v>
      </c>
    </row>
    <row r="14">
      <c r="A14" s="99">
        <f>_xlfn.RANK.EQ(D14,D2:D85)</f>
        <v>13</v>
      </c>
      <c r="B14" s="99" t="s">
        <v>734</v>
      </c>
      <c r="C14" s="99"/>
      <c r="D14" s="100">
        <f t="shared" si="1"/>
        <v>1520</v>
      </c>
      <c r="E14" s="99"/>
      <c r="F14" s="99">
        <v>640.0</v>
      </c>
      <c r="G14" s="99">
        <v>880.0</v>
      </c>
      <c r="H14" s="99"/>
      <c r="I14" s="94" t="s">
        <v>27</v>
      </c>
    </row>
    <row r="15">
      <c r="A15" s="99">
        <f>_xlfn.RANK.EQ(D15,D2:D101)</f>
        <v>14</v>
      </c>
      <c r="B15" s="99" t="s">
        <v>735</v>
      </c>
      <c r="C15" s="99"/>
      <c r="D15" s="100">
        <f t="shared" si="1"/>
        <v>1280</v>
      </c>
      <c r="E15" s="99"/>
      <c r="F15" s="99"/>
      <c r="G15" s="99">
        <v>400.0</v>
      </c>
      <c r="H15" s="99">
        <v>880.0</v>
      </c>
      <c r="I15" s="94" t="s">
        <v>27</v>
      </c>
    </row>
    <row r="16" ht="15.75" customHeight="1">
      <c r="A16" s="121">
        <f>_xlfn.RANK.EQ(D16,D2:D84)</f>
        <v>14</v>
      </c>
      <c r="B16" s="122" t="s">
        <v>736</v>
      </c>
      <c r="C16" s="122"/>
      <c r="D16" s="123">
        <f t="shared" si="1"/>
        <v>1280</v>
      </c>
      <c r="E16" s="124"/>
      <c r="F16" s="122">
        <v>640.0</v>
      </c>
      <c r="G16" s="122">
        <v>640.0</v>
      </c>
      <c r="H16" s="122"/>
      <c r="I16" s="122" t="s">
        <v>27</v>
      </c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</row>
    <row r="17" ht="15.75" customHeight="1">
      <c r="A17" s="121">
        <f>_xlfn.RANK.EQ(D17,D2:D84)</f>
        <v>14</v>
      </c>
      <c r="B17" s="122" t="s">
        <v>737</v>
      </c>
      <c r="C17" s="122"/>
      <c r="D17" s="123">
        <f t="shared" si="1"/>
        <v>1280</v>
      </c>
      <c r="E17" s="124"/>
      <c r="F17" s="122">
        <v>640.0</v>
      </c>
      <c r="G17" s="122">
        <v>640.0</v>
      </c>
      <c r="H17" s="122"/>
      <c r="I17" s="122" t="s">
        <v>27</v>
      </c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</row>
    <row r="18" ht="15.75" customHeight="1">
      <c r="A18" s="112">
        <f>_xlfn.RANK.EQ(D18,D2:D100)</f>
        <v>17</v>
      </c>
      <c r="B18" s="94" t="s">
        <v>688</v>
      </c>
      <c r="C18" s="112"/>
      <c r="D18" s="114">
        <f t="shared" si="1"/>
        <v>1120</v>
      </c>
      <c r="E18" s="113">
        <v>1120.0</v>
      </c>
      <c r="F18" s="112"/>
      <c r="G18" s="112"/>
      <c r="H18" s="112"/>
      <c r="I18" s="122" t="s">
        <v>27</v>
      </c>
    </row>
    <row r="19" ht="15.75" customHeight="1">
      <c r="A19" s="112">
        <f>_xlfn.RANK.EQ(D19,D2:D100)</f>
        <v>17</v>
      </c>
      <c r="B19" s="94" t="s">
        <v>689</v>
      </c>
      <c r="C19" s="112"/>
      <c r="D19" s="114">
        <f t="shared" si="1"/>
        <v>1120</v>
      </c>
      <c r="E19" s="113">
        <v>1120.0</v>
      </c>
      <c r="F19" s="112"/>
      <c r="G19" s="112"/>
      <c r="H19" s="112"/>
      <c r="I19" s="122" t="s">
        <v>27</v>
      </c>
    </row>
    <row r="20" ht="15.75" customHeight="1">
      <c r="A20" s="121">
        <f>_xlfn.RANK.EQ(D20,D2:D86)</f>
        <v>19</v>
      </c>
      <c r="B20" s="122" t="s">
        <v>738</v>
      </c>
      <c r="C20" s="122"/>
      <c r="D20" s="123">
        <f t="shared" si="1"/>
        <v>1040</v>
      </c>
      <c r="E20" s="124"/>
      <c r="F20" s="122">
        <v>640.0</v>
      </c>
      <c r="G20" s="122">
        <v>400.0</v>
      </c>
      <c r="H20" s="122"/>
      <c r="I20" s="122" t="s">
        <v>27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</row>
    <row r="21" ht="15.75" customHeight="1">
      <c r="A21" s="121">
        <f>_xlfn.RANK.EQ(D21,D2:D86)</f>
        <v>19</v>
      </c>
      <c r="B21" s="122" t="s">
        <v>739</v>
      </c>
      <c r="C21" s="122"/>
      <c r="D21" s="123">
        <f t="shared" si="1"/>
        <v>1040</v>
      </c>
      <c r="E21" s="124"/>
      <c r="F21" s="122">
        <v>640.0</v>
      </c>
      <c r="G21" s="122">
        <v>400.0</v>
      </c>
      <c r="H21" s="122"/>
      <c r="I21" s="122" t="s">
        <v>27</v>
      </c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</row>
    <row r="22" ht="15.75" customHeight="1">
      <c r="A22" s="94">
        <f>_xlfn.RANK.EQ(D22,D2:D86)</f>
        <v>19</v>
      </c>
      <c r="B22" s="99" t="s">
        <v>740</v>
      </c>
      <c r="C22" s="99"/>
      <c r="D22" s="97">
        <f t="shared" si="1"/>
        <v>1040</v>
      </c>
      <c r="E22" s="101"/>
      <c r="F22" s="99">
        <v>640.0</v>
      </c>
      <c r="G22" s="99">
        <v>400.0</v>
      </c>
      <c r="H22" s="99"/>
      <c r="I22" s="122" t="s">
        <v>27</v>
      </c>
    </row>
    <row r="23" ht="15.75" customHeight="1">
      <c r="A23" s="99">
        <f>_xlfn.RANK.EQ(D23,D2:D101)</f>
        <v>19</v>
      </c>
      <c r="B23" s="99" t="s">
        <v>741</v>
      </c>
      <c r="C23" s="99"/>
      <c r="D23" s="100">
        <f t="shared" si="1"/>
        <v>1040</v>
      </c>
      <c r="E23" s="99"/>
      <c r="F23" s="99"/>
      <c r="G23" s="99">
        <v>400.0</v>
      </c>
      <c r="H23" s="99">
        <v>640.0</v>
      </c>
      <c r="I23" s="122" t="s">
        <v>27</v>
      </c>
    </row>
    <row r="24" ht="15.75" customHeight="1">
      <c r="A24" s="99">
        <f>_xlfn.RANK.EQ(D24,D2:D100)</f>
        <v>19</v>
      </c>
      <c r="B24" s="99" t="s">
        <v>742</v>
      </c>
      <c r="C24" s="99"/>
      <c r="D24" s="100">
        <f t="shared" si="1"/>
        <v>1040</v>
      </c>
      <c r="E24" s="110">
        <v>400.0</v>
      </c>
      <c r="F24" s="99"/>
      <c r="G24" s="99"/>
      <c r="H24" s="99">
        <v>640.0</v>
      </c>
      <c r="I24" s="122" t="s">
        <v>27</v>
      </c>
    </row>
    <row r="25" ht="15.75" customHeight="1">
      <c r="A25" s="99">
        <f>_xlfn.RANK.EQ(D25,D2:D100)</f>
        <v>19</v>
      </c>
      <c r="B25" s="99" t="s">
        <v>743</v>
      </c>
      <c r="C25" s="99"/>
      <c r="D25" s="100">
        <f t="shared" si="1"/>
        <v>1040</v>
      </c>
      <c r="E25" s="110">
        <v>400.0</v>
      </c>
      <c r="F25" s="99"/>
      <c r="G25" s="99">
        <v>640.0</v>
      </c>
      <c r="H25" s="99"/>
      <c r="I25" s="122" t="s">
        <v>27</v>
      </c>
    </row>
    <row r="26" ht="15.75" customHeight="1">
      <c r="A26" s="112">
        <f>_xlfn.RANK.EQ(D26,D2:D100)</f>
        <v>25</v>
      </c>
      <c r="B26" s="99" t="s">
        <v>693</v>
      </c>
      <c r="C26" s="112"/>
      <c r="D26" s="114">
        <f t="shared" si="1"/>
        <v>880</v>
      </c>
      <c r="E26" s="113">
        <v>880.0</v>
      </c>
      <c r="F26" s="112"/>
      <c r="G26" s="112"/>
      <c r="H26" s="112"/>
      <c r="I26" s="122" t="s">
        <v>27</v>
      </c>
    </row>
    <row r="27" ht="15.75" customHeight="1">
      <c r="A27" s="133">
        <f>_xlfn.RANK.EQ(D27,D2:D100)</f>
        <v>25</v>
      </c>
      <c r="B27" s="111" t="s">
        <v>694</v>
      </c>
      <c r="C27" s="133"/>
      <c r="D27" s="134">
        <f t="shared" si="1"/>
        <v>880</v>
      </c>
      <c r="E27" s="135">
        <v>880.0</v>
      </c>
      <c r="F27" s="133"/>
      <c r="G27" s="133"/>
      <c r="H27" s="133"/>
      <c r="I27" s="122" t="s">
        <v>27</v>
      </c>
    </row>
    <row r="28" ht="15.75" customHeight="1">
      <c r="A28" s="112">
        <f>_xlfn.RANK.EQ(D28,D2:D100)</f>
        <v>25</v>
      </c>
      <c r="B28" s="99" t="s">
        <v>697</v>
      </c>
      <c r="C28" s="112"/>
      <c r="D28" s="136">
        <f t="shared" si="1"/>
        <v>880</v>
      </c>
      <c r="E28" s="113">
        <v>880.0</v>
      </c>
      <c r="F28" s="112"/>
      <c r="G28" s="112"/>
      <c r="H28" s="112"/>
      <c r="I28" s="122" t="s">
        <v>27</v>
      </c>
    </row>
    <row r="29" ht="15.75" customHeight="1">
      <c r="A29" s="112">
        <f>_xlfn.RANK.EQ(D29,D2:D100)</f>
        <v>25</v>
      </c>
      <c r="B29" s="113" t="s">
        <v>744</v>
      </c>
      <c r="C29" s="112"/>
      <c r="D29" s="114">
        <f t="shared" si="1"/>
        <v>880</v>
      </c>
      <c r="E29" s="113">
        <v>880.0</v>
      </c>
      <c r="F29" s="112"/>
      <c r="G29" s="112"/>
      <c r="H29" s="112"/>
      <c r="I29" s="122" t="s">
        <v>27</v>
      </c>
    </row>
    <row r="30" ht="15.75" customHeight="1">
      <c r="A30" s="99">
        <f>_xlfn.RANK.EQ(D30,D2:D100)</f>
        <v>25</v>
      </c>
      <c r="B30" s="99" t="s">
        <v>745</v>
      </c>
      <c r="C30" s="99"/>
      <c r="D30" s="100">
        <f t="shared" si="1"/>
        <v>880</v>
      </c>
      <c r="E30" s="99"/>
      <c r="F30" s="99"/>
      <c r="G30" s="99"/>
      <c r="H30" s="99">
        <v>880.0</v>
      </c>
      <c r="I30" s="122" t="s">
        <v>27</v>
      </c>
    </row>
    <row r="31" ht="15.75" customHeight="1">
      <c r="A31" s="99">
        <f>_xlfn.RANK.EQ(D31,D2:D100)</f>
        <v>25</v>
      </c>
      <c r="B31" s="99" t="s">
        <v>746</v>
      </c>
      <c r="C31" s="99"/>
      <c r="D31" s="100">
        <f t="shared" si="1"/>
        <v>880</v>
      </c>
      <c r="E31" s="99"/>
      <c r="F31" s="99"/>
      <c r="G31" s="99">
        <v>880.0</v>
      </c>
      <c r="H31" s="99"/>
      <c r="I31" s="122" t="s">
        <v>27</v>
      </c>
    </row>
    <row r="32" ht="15.75" customHeight="1">
      <c r="A32" s="121">
        <f>_xlfn.RANK.EQ(D32,D2:D100)</f>
        <v>25</v>
      </c>
      <c r="B32" s="122" t="s">
        <v>747</v>
      </c>
      <c r="C32" s="122"/>
      <c r="D32" s="123">
        <f t="shared" si="1"/>
        <v>880</v>
      </c>
      <c r="E32" s="124"/>
      <c r="F32" s="122">
        <v>880.0</v>
      </c>
      <c r="G32" s="122"/>
      <c r="H32" s="122"/>
      <c r="I32" s="122" t="s">
        <v>27</v>
      </c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</row>
    <row r="33" ht="15.75" customHeight="1">
      <c r="A33" s="112">
        <f>_xlfn.RANK.EQ(D33,D5:D103)</f>
        <v>29</v>
      </c>
      <c r="B33" s="94" t="s">
        <v>702</v>
      </c>
      <c r="C33" s="112"/>
      <c r="D33" s="114">
        <f t="shared" si="1"/>
        <v>640</v>
      </c>
      <c r="E33" s="113">
        <v>640.0</v>
      </c>
      <c r="F33" s="112"/>
      <c r="G33" s="112"/>
      <c r="H33" s="112"/>
      <c r="I33" s="122" t="s">
        <v>27</v>
      </c>
    </row>
    <row r="34" ht="15.75" customHeight="1">
      <c r="A34" s="112">
        <f>_xlfn.RANK.EQ(D34,D5:D103)</f>
        <v>29</v>
      </c>
      <c r="B34" s="99" t="s">
        <v>706</v>
      </c>
      <c r="C34" s="112"/>
      <c r="D34" s="114">
        <f t="shared" si="1"/>
        <v>640</v>
      </c>
      <c r="E34" s="113">
        <v>640.0</v>
      </c>
      <c r="F34" s="112"/>
      <c r="G34" s="112"/>
      <c r="H34" s="112"/>
      <c r="I34" s="122" t="s">
        <v>27</v>
      </c>
    </row>
    <row r="35" ht="15.75" customHeight="1">
      <c r="A35" s="112">
        <f>_xlfn.RANK.EQ(D35,D5:D103)</f>
        <v>29</v>
      </c>
      <c r="B35" s="99" t="s">
        <v>700</v>
      </c>
      <c r="C35" s="112"/>
      <c r="D35" s="114">
        <f t="shared" si="1"/>
        <v>640</v>
      </c>
      <c r="E35" s="113">
        <v>640.0</v>
      </c>
      <c r="F35" s="112"/>
      <c r="G35" s="112"/>
      <c r="H35" s="112"/>
      <c r="I35" s="122" t="s">
        <v>27</v>
      </c>
    </row>
    <row r="36" ht="15.75" customHeight="1">
      <c r="A36" s="112">
        <f>_xlfn.RANK.EQ(D36,D2:D207)</f>
        <v>32</v>
      </c>
      <c r="B36" s="99" t="s">
        <v>698</v>
      </c>
      <c r="C36" s="112"/>
      <c r="D36" s="114">
        <f t="shared" si="1"/>
        <v>640</v>
      </c>
      <c r="E36" s="113">
        <v>640.0</v>
      </c>
      <c r="F36" s="112"/>
      <c r="G36" s="112"/>
      <c r="H36" s="112"/>
      <c r="I36" s="122" t="s">
        <v>27</v>
      </c>
    </row>
    <row r="37" ht="15.75" customHeight="1">
      <c r="A37" s="99">
        <f>_xlfn.RANK.EQ(D37,D1:D112)</f>
        <v>32</v>
      </c>
      <c r="B37" s="99" t="s">
        <v>748</v>
      </c>
      <c r="C37" s="99"/>
      <c r="D37" s="100">
        <f t="shared" si="1"/>
        <v>640</v>
      </c>
      <c r="E37" s="99"/>
      <c r="F37" s="99"/>
      <c r="G37" s="99"/>
      <c r="H37" s="99">
        <v>640.0</v>
      </c>
      <c r="I37" s="122" t="s">
        <v>27</v>
      </c>
    </row>
    <row r="38" ht="15.75" customHeight="1">
      <c r="A38" s="99">
        <f>_xlfn.RANK.EQ(D38,D1:D109)</f>
        <v>32</v>
      </c>
      <c r="B38" s="99" t="s">
        <v>749</v>
      </c>
      <c r="C38" s="99"/>
      <c r="D38" s="100">
        <f t="shared" si="1"/>
        <v>640</v>
      </c>
      <c r="E38" s="99"/>
      <c r="F38" s="99"/>
      <c r="G38" s="99"/>
      <c r="H38" s="99">
        <v>640.0</v>
      </c>
      <c r="I38" s="122" t="s">
        <v>27</v>
      </c>
    </row>
    <row r="39" ht="15.75" customHeight="1">
      <c r="A39" s="99">
        <f>_xlfn.RANK.EQ(D39,D1:D98)</f>
        <v>32</v>
      </c>
      <c r="B39" s="99" t="s">
        <v>750</v>
      </c>
      <c r="C39" s="99"/>
      <c r="D39" s="100">
        <f t="shared" si="1"/>
        <v>640</v>
      </c>
      <c r="E39" s="99"/>
      <c r="F39" s="99"/>
      <c r="G39" s="99">
        <v>640.0</v>
      </c>
      <c r="H39" s="99"/>
      <c r="I39" s="122" t="s">
        <v>27</v>
      </c>
    </row>
    <row r="40" ht="15.75" customHeight="1">
      <c r="A40" s="121">
        <f>_xlfn.RANK.EQ(D40,D1:D108)</f>
        <v>32</v>
      </c>
      <c r="B40" s="122" t="s">
        <v>751</v>
      </c>
      <c r="C40" s="122"/>
      <c r="D40" s="123">
        <f t="shared" si="1"/>
        <v>640</v>
      </c>
      <c r="E40" s="124"/>
      <c r="F40" s="122">
        <v>640.0</v>
      </c>
      <c r="G40" s="122"/>
      <c r="H40" s="122"/>
      <c r="I40" s="122" t="s">
        <v>27</v>
      </c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</row>
    <row r="41" ht="15.75" customHeight="1">
      <c r="A41" s="99">
        <f>_xlfn.RANK.EQ(D41,D1:D208)</f>
        <v>32</v>
      </c>
      <c r="B41" s="99" t="s">
        <v>752</v>
      </c>
      <c r="C41" s="99"/>
      <c r="D41" s="100">
        <f t="shared" si="1"/>
        <v>640</v>
      </c>
      <c r="E41" s="101"/>
      <c r="F41" s="99"/>
      <c r="G41" s="99">
        <v>640.0</v>
      </c>
      <c r="H41" s="99"/>
      <c r="I41" s="122" t="s">
        <v>27</v>
      </c>
    </row>
    <row r="42" ht="15.75" customHeight="1">
      <c r="A42" s="99">
        <f>_xlfn.RANK.EQ(D42,D1:D206)</f>
        <v>32</v>
      </c>
      <c r="B42" s="99" t="s">
        <v>753</v>
      </c>
      <c r="C42" s="99"/>
      <c r="D42" s="100">
        <f t="shared" si="1"/>
        <v>640</v>
      </c>
      <c r="E42" s="101"/>
      <c r="F42" s="99"/>
      <c r="G42" s="99">
        <v>640.0</v>
      </c>
      <c r="H42" s="99"/>
      <c r="I42" s="122" t="s">
        <v>27</v>
      </c>
    </row>
    <row r="43" ht="15.75" customHeight="1">
      <c r="A43" s="112">
        <f>_xlfn.RANK.EQ(D43,D8:D214)</f>
        <v>36</v>
      </c>
      <c r="B43" s="113" t="s">
        <v>741</v>
      </c>
      <c r="C43" s="112"/>
      <c r="D43" s="114">
        <f t="shared" si="1"/>
        <v>400</v>
      </c>
      <c r="E43" s="113">
        <v>400.0</v>
      </c>
      <c r="F43" s="112"/>
      <c r="G43" s="112"/>
      <c r="H43" s="112"/>
      <c r="I43" s="122" t="s">
        <v>27</v>
      </c>
    </row>
    <row r="44" ht="15.75" customHeight="1">
      <c r="A44" s="99">
        <f>_xlfn.RANK.EQ(D44,D2:D211)</f>
        <v>42</v>
      </c>
      <c r="B44" s="99" t="s">
        <v>754</v>
      </c>
      <c r="C44" s="99"/>
      <c r="D44" s="100">
        <f t="shared" si="1"/>
        <v>400</v>
      </c>
      <c r="E44" s="99"/>
      <c r="F44" s="99"/>
      <c r="G44" s="99">
        <v>400.0</v>
      </c>
      <c r="H44" s="99"/>
      <c r="I44" s="122" t="s">
        <v>27</v>
      </c>
    </row>
    <row r="45" ht="15.75" customHeight="1">
      <c r="A45" s="99">
        <f>_xlfn.RANK.EQ(D45,D2:D216)</f>
        <v>42</v>
      </c>
      <c r="B45" s="99" t="s">
        <v>755</v>
      </c>
      <c r="C45" s="99"/>
      <c r="D45" s="100">
        <f t="shared" si="1"/>
        <v>400</v>
      </c>
      <c r="E45" s="99"/>
      <c r="F45" s="99"/>
      <c r="G45" s="99">
        <v>400.0</v>
      </c>
      <c r="H45" s="99"/>
      <c r="I45" s="122" t="s">
        <v>27</v>
      </c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0"/>
    <col customWidth="1" hidden="1" min="3" max="3" width="17.86"/>
    <col customWidth="1" min="4" max="8" width="8.71"/>
    <col customWidth="1" min="9" max="9" width="9.57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_xlfn.RANK.EQ(D2,D1:D93)</f>
        <v>1</v>
      </c>
      <c r="B2" s="99" t="s">
        <v>756</v>
      </c>
      <c r="C2" s="99"/>
      <c r="D2" s="97">
        <f t="shared" ref="D2:D36" si="1">SUM(E2:H2)</f>
        <v>4800</v>
      </c>
      <c r="E2" s="99"/>
      <c r="F2" s="99">
        <v>1600.0</v>
      </c>
      <c r="G2" s="99">
        <v>1600.0</v>
      </c>
      <c r="H2" s="99">
        <v>1600.0</v>
      </c>
      <c r="I2" s="94" t="s">
        <v>33</v>
      </c>
    </row>
    <row r="3">
      <c r="A3" s="99">
        <f>_xlfn.RANK.EQ(D3,D2:D100)</f>
        <v>2</v>
      </c>
      <c r="B3" s="99" t="s">
        <v>757</v>
      </c>
      <c r="C3" s="99"/>
      <c r="D3" s="97">
        <f t="shared" si="1"/>
        <v>4240</v>
      </c>
      <c r="E3" s="110">
        <v>880.0</v>
      </c>
      <c r="F3" s="99">
        <v>1360.0</v>
      </c>
      <c r="G3" s="99">
        <v>880.0</v>
      </c>
      <c r="H3" s="99">
        <v>1120.0</v>
      </c>
      <c r="I3" s="94" t="s">
        <v>33</v>
      </c>
    </row>
    <row r="4">
      <c r="A4" s="94">
        <f>_xlfn.RANK.EQ(D4,D3:D177)</f>
        <v>2</v>
      </c>
      <c r="B4" s="94" t="s">
        <v>758</v>
      </c>
      <c r="C4" s="94" t="s">
        <v>76</v>
      </c>
      <c r="D4" s="97">
        <f t="shared" si="1"/>
        <v>3840</v>
      </c>
      <c r="E4" s="98"/>
      <c r="F4" s="94">
        <v>1120.0</v>
      </c>
      <c r="G4" s="94">
        <v>1360.0</v>
      </c>
      <c r="H4" s="94">
        <v>1360.0</v>
      </c>
      <c r="I4" s="94" t="s">
        <v>33</v>
      </c>
    </row>
    <row r="5">
      <c r="A5" s="99">
        <f>_xlfn.RANK.EQ(D5,D1:D98)</f>
        <v>4</v>
      </c>
      <c r="B5" s="99" t="s">
        <v>759</v>
      </c>
      <c r="C5" s="99"/>
      <c r="D5" s="97">
        <f t="shared" si="1"/>
        <v>3760</v>
      </c>
      <c r="E5" s="110">
        <v>1360.0</v>
      </c>
      <c r="F5" s="99">
        <v>880.0</v>
      </c>
      <c r="G5" s="99">
        <v>640.0</v>
      </c>
      <c r="H5" s="99">
        <v>880.0</v>
      </c>
      <c r="I5" s="94" t="s">
        <v>33</v>
      </c>
    </row>
    <row r="6">
      <c r="A6" s="99">
        <f>_xlfn.RANK.EQ(D6,D2:D100)</f>
        <v>5</v>
      </c>
      <c r="B6" s="99" t="s">
        <v>760</v>
      </c>
      <c r="C6" s="99"/>
      <c r="D6" s="97">
        <f t="shared" si="1"/>
        <v>3520</v>
      </c>
      <c r="E6" s="110">
        <v>1120.0</v>
      </c>
      <c r="F6" s="99">
        <v>880.0</v>
      </c>
      <c r="G6" s="99">
        <v>640.0</v>
      </c>
      <c r="H6" s="99">
        <v>880.0</v>
      </c>
      <c r="I6" s="94" t="s">
        <v>33</v>
      </c>
    </row>
    <row r="7">
      <c r="A7" s="99">
        <f>_xlfn.RANK.EQ(D7,D2:D100)</f>
        <v>6</v>
      </c>
      <c r="B7" s="99" t="s">
        <v>733</v>
      </c>
      <c r="C7" s="99"/>
      <c r="D7" s="100">
        <f t="shared" si="1"/>
        <v>2880</v>
      </c>
      <c r="E7" s="110">
        <v>640.0</v>
      </c>
      <c r="F7" s="99"/>
      <c r="G7" s="99">
        <v>1120.0</v>
      </c>
      <c r="H7" s="99">
        <v>1120.0</v>
      </c>
      <c r="I7" s="94" t="s">
        <v>33</v>
      </c>
    </row>
    <row r="8">
      <c r="A8" s="99">
        <f>_xlfn.RANK.EQ(D8,D2:D100)</f>
        <v>7</v>
      </c>
      <c r="B8" s="99" t="s">
        <v>761</v>
      </c>
      <c r="C8" s="99"/>
      <c r="D8" s="97">
        <f t="shared" si="1"/>
        <v>2800</v>
      </c>
      <c r="E8" s="110">
        <v>640.0</v>
      </c>
      <c r="F8" s="99">
        <v>640.0</v>
      </c>
      <c r="G8" s="99">
        <v>640.0</v>
      </c>
      <c r="H8" s="99">
        <v>880.0</v>
      </c>
      <c r="I8" s="94" t="s">
        <v>33</v>
      </c>
    </row>
    <row r="9">
      <c r="A9" s="94">
        <f>_xlfn.RANK.EQ(D9,D2:D94)</f>
        <v>8</v>
      </c>
      <c r="B9" s="94" t="s">
        <v>762</v>
      </c>
      <c r="C9" s="94" t="s">
        <v>85</v>
      </c>
      <c r="D9" s="97">
        <f t="shared" si="1"/>
        <v>2640</v>
      </c>
      <c r="E9" s="98"/>
      <c r="F9" s="94">
        <v>880.0</v>
      </c>
      <c r="G9" s="94">
        <v>1120.0</v>
      </c>
      <c r="H9" s="94">
        <v>640.0</v>
      </c>
      <c r="I9" s="94" t="s">
        <v>33</v>
      </c>
    </row>
    <row r="10">
      <c r="A10" s="99">
        <f>_xlfn.RANK.EQ(D10,D2:D100)</f>
        <v>9</v>
      </c>
      <c r="B10" s="99" t="s">
        <v>763</v>
      </c>
      <c r="C10" s="99"/>
      <c r="D10" s="97">
        <f t="shared" si="1"/>
        <v>2560</v>
      </c>
      <c r="E10" s="110">
        <v>640.0</v>
      </c>
      <c r="F10" s="99">
        <v>640.0</v>
      </c>
      <c r="G10" s="99">
        <v>640.0</v>
      </c>
      <c r="H10" s="99">
        <v>640.0</v>
      </c>
      <c r="I10" s="94" t="s">
        <v>33</v>
      </c>
    </row>
    <row r="11">
      <c r="A11" s="99">
        <f>_xlfn.RANK.EQ(D11,D2:D100)</f>
        <v>9</v>
      </c>
      <c r="B11" s="99" t="s">
        <v>764</v>
      </c>
      <c r="C11" s="99"/>
      <c r="D11" s="97">
        <f t="shared" si="1"/>
        <v>2560</v>
      </c>
      <c r="E11" s="110">
        <v>880.0</v>
      </c>
      <c r="F11" s="99">
        <v>640.0</v>
      </c>
      <c r="G11" s="99">
        <v>400.0</v>
      </c>
      <c r="H11" s="99">
        <v>640.0</v>
      </c>
      <c r="I11" s="94" t="s">
        <v>33</v>
      </c>
    </row>
    <row r="12">
      <c r="A12" s="99">
        <f>_xlfn.RANK.EQ(D12,D2:D100)</f>
        <v>11</v>
      </c>
      <c r="B12" s="99" t="s">
        <v>765</v>
      </c>
      <c r="C12" s="99"/>
      <c r="D12" s="100">
        <f t="shared" si="1"/>
        <v>2400</v>
      </c>
      <c r="E12" s="99"/>
      <c r="F12" s="99">
        <v>880.0</v>
      </c>
      <c r="G12" s="99">
        <v>880.0</v>
      </c>
      <c r="H12" s="99">
        <v>640.0</v>
      </c>
      <c r="I12" s="94" t="s">
        <v>33</v>
      </c>
    </row>
    <row r="13">
      <c r="A13" s="94">
        <f>_xlfn.RANK.EQ(D13,D2:D104)</f>
        <v>11</v>
      </c>
      <c r="B13" s="99" t="s">
        <v>766</v>
      </c>
      <c r="C13" s="99"/>
      <c r="D13" s="97">
        <f t="shared" si="1"/>
        <v>2400</v>
      </c>
      <c r="E13" s="101"/>
      <c r="F13" s="99">
        <v>640.0</v>
      </c>
      <c r="G13" s="99">
        <v>880.0</v>
      </c>
      <c r="H13" s="99">
        <v>880.0</v>
      </c>
      <c r="I13" s="94" t="s">
        <v>33</v>
      </c>
    </row>
    <row r="14">
      <c r="A14" s="99">
        <f>_xlfn.RANK.EQ(D14,D2:D100)</f>
        <v>13</v>
      </c>
      <c r="B14" s="99" t="s">
        <v>767</v>
      </c>
      <c r="C14" s="99"/>
      <c r="D14" s="100">
        <f t="shared" si="1"/>
        <v>2160</v>
      </c>
      <c r="E14" s="110">
        <v>880.0</v>
      </c>
      <c r="F14" s="99"/>
      <c r="G14" s="99">
        <v>640.0</v>
      </c>
      <c r="H14" s="99">
        <v>640.0</v>
      </c>
      <c r="I14" s="94" t="s">
        <v>33</v>
      </c>
    </row>
    <row r="15">
      <c r="A15" s="94">
        <f>_xlfn.RANK.EQ(D15,D2:D100)</f>
        <v>14</v>
      </c>
      <c r="B15" s="99" t="s">
        <v>768</v>
      </c>
      <c r="C15" s="99"/>
      <c r="D15" s="97">
        <f t="shared" si="1"/>
        <v>2000</v>
      </c>
      <c r="E15" s="101"/>
      <c r="F15" s="99">
        <v>1120.0</v>
      </c>
      <c r="G15" s="99">
        <v>880.0</v>
      </c>
      <c r="H15" s="99"/>
      <c r="I15" s="94" t="s">
        <v>33</v>
      </c>
    </row>
    <row r="16">
      <c r="A16" s="99">
        <f>_xlfn.RANK.EQ(D16,D2:D104)</f>
        <v>15</v>
      </c>
      <c r="B16" s="99" t="s">
        <v>769</v>
      </c>
      <c r="C16" s="99"/>
      <c r="D16" s="97">
        <f t="shared" si="1"/>
        <v>1680</v>
      </c>
      <c r="E16" s="99"/>
      <c r="F16" s="99">
        <v>400.0</v>
      </c>
      <c r="G16" s="99">
        <v>640.0</v>
      </c>
      <c r="H16" s="99">
        <v>640.0</v>
      </c>
      <c r="I16" s="94" t="s">
        <v>33</v>
      </c>
    </row>
    <row r="17">
      <c r="A17" s="99">
        <f>_xlfn.RANK.EQ(D17,D2:D95)</f>
        <v>15</v>
      </c>
      <c r="B17" s="99" t="s">
        <v>770</v>
      </c>
      <c r="C17" s="99"/>
      <c r="D17" s="97">
        <f t="shared" si="1"/>
        <v>1680</v>
      </c>
      <c r="E17" s="110">
        <v>880.0</v>
      </c>
      <c r="F17" s="99">
        <v>400.0</v>
      </c>
      <c r="G17" s="99">
        <v>400.0</v>
      </c>
      <c r="H17" s="99"/>
      <c r="I17" s="94" t="s">
        <v>33</v>
      </c>
    </row>
    <row r="18">
      <c r="A18" s="112">
        <f>_xlfn.RANK.EQ(D18,D2:D100)</f>
        <v>17</v>
      </c>
      <c r="B18" s="113" t="s">
        <v>771</v>
      </c>
      <c r="C18" s="112"/>
      <c r="D18" s="114">
        <f t="shared" si="1"/>
        <v>1600</v>
      </c>
      <c r="E18" s="113">
        <v>1600.0</v>
      </c>
      <c r="F18" s="112"/>
      <c r="G18" s="112"/>
      <c r="H18" s="112"/>
      <c r="I18" s="94" t="s">
        <v>33</v>
      </c>
    </row>
    <row r="19">
      <c r="A19" s="99">
        <f>_xlfn.RANK.EQ(D19,D2:D94)</f>
        <v>18</v>
      </c>
      <c r="B19" s="99" t="s">
        <v>772</v>
      </c>
      <c r="C19" s="99"/>
      <c r="D19" s="100">
        <f t="shared" si="1"/>
        <v>1280</v>
      </c>
      <c r="E19" s="99"/>
      <c r="F19" s="99">
        <v>640.0</v>
      </c>
      <c r="G19" s="99">
        <v>640.0</v>
      </c>
      <c r="H19" s="99"/>
      <c r="I19" s="94" t="s">
        <v>33</v>
      </c>
    </row>
    <row r="20">
      <c r="A20" s="99">
        <f>_xlfn.RANK.EQ(D20,D2:D100)</f>
        <v>18</v>
      </c>
      <c r="B20" s="99" t="s">
        <v>773</v>
      </c>
      <c r="C20" s="99"/>
      <c r="D20" s="100">
        <f t="shared" si="1"/>
        <v>1280</v>
      </c>
      <c r="E20" s="110">
        <v>640.0</v>
      </c>
      <c r="F20" s="99">
        <v>640.0</v>
      </c>
      <c r="G20" s="99"/>
      <c r="H20" s="99"/>
      <c r="I20" s="94" t="s">
        <v>33</v>
      </c>
    </row>
    <row r="21">
      <c r="A21" s="99">
        <f>_xlfn.RANK.EQ(D21,D2:D100)</f>
        <v>20</v>
      </c>
      <c r="B21" s="99" t="s">
        <v>774</v>
      </c>
      <c r="C21" s="99"/>
      <c r="D21" s="97">
        <f t="shared" si="1"/>
        <v>1120</v>
      </c>
      <c r="E21" s="110">
        <v>1120.0</v>
      </c>
      <c r="F21" s="99"/>
      <c r="G21" s="99"/>
      <c r="H21" s="99"/>
      <c r="I21" s="94" t="s">
        <v>33</v>
      </c>
    </row>
    <row r="22">
      <c r="A22" s="99">
        <f>_xlfn.RANK.EQ(D22,D2:D100)</f>
        <v>21</v>
      </c>
      <c r="B22" s="99" t="s">
        <v>775</v>
      </c>
      <c r="C22" s="99"/>
      <c r="D22" s="97">
        <f t="shared" si="1"/>
        <v>1040</v>
      </c>
      <c r="E22" s="99"/>
      <c r="F22" s="99"/>
      <c r="G22" s="99">
        <v>400.0</v>
      </c>
      <c r="H22" s="99">
        <v>640.0</v>
      </c>
      <c r="I22" s="94" t="s">
        <v>33</v>
      </c>
    </row>
    <row r="23">
      <c r="A23" s="99">
        <f>_xlfn.RANK.EQ(D23,D2:D100)</f>
        <v>21</v>
      </c>
      <c r="B23" s="99" t="s">
        <v>776</v>
      </c>
      <c r="C23" s="99"/>
      <c r="D23" s="97">
        <f t="shared" si="1"/>
        <v>1040</v>
      </c>
      <c r="E23" s="110">
        <v>400.0</v>
      </c>
      <c r="F23" s="99"/>
      <c r="G23" s="99">
        <v>640.0</v>
      </c>
      <c r="H23" s="99"/>
      <c r="I23" s="94" t="s">
        <v>33</v>
      </c>
    </row>
    <row r="24">
      <c r="A24" s="112">
        <f>_xlfn.RANK.EQ(D24,D2:D103)</f>
        <v>23</v>
      </c>
      <c r="B24" s="99" t="s">
        <v>724</v>
      </c>
      <c r="C24" s="112"/>
      <c r="D24" s="114">
        <f t="shared" si="1"/>
        <v>640</v>
      </c>
      <c r="E24" s="113">
        <v>640.0</v>
      </c>
      <c r="F24" s="112"/>
      <c r="G24" s="112"/>
      <c r="H24" s="112"/>
      <c r="I24" s="94" t="s">
        <v>33</v>
      </c>
    </row>
    <row r="25">
      <c r="A25" s="112">
        <f>_xlfn.RANK.EQ(D25,D2:D103)</f>
        <v>23</v>
      </c>
      <c r="B25" s="99" t="s">
        <v>725</v>
      </c>
      <c r="C25" s="112"/>
      <c r="D25" s="114">
        <f t="shared" si="1"/>
        <v>640</v>
      </c>
      <c r="E25" s="113">
        <v>640.0</v>
      </c>
      <c r="F25" s="112"/>
      <c r="G25" s="112"/>
      <c r="H25" s="112"/>
      <c r="I25" s="94" t="s">
        <v>33</v>
      </c>
    </row>
    <row r="26">
      <c r="A26" s="112">
        <f>_xlfn.RANK.EQ(D26,D2:D102)</f>
        <v>23</v>
      </c>
      <c r="B26" s="99" t="s">
        <v>728</v>
      </c>
      <c r="C26" s="112"/>
      <c r="D26" s="114">
        <f t="shared" si="1"/>
        <v>640</v>
      </c>
      <c r="E26" s="113">
        <v>640.0</v>
      </c>
      <c r="F26" s="112"/>
      <c r="G26" s="112"/>
      <c r="H26" s="112"/>
      <c r="I26" s="94" t="s">
        <v>33</v>
      </c>
    </row>
    <row r="27">
      <c r="A27" s="112">
        <f>_xlfn.RANK.EQ(D27,D2:D100)</f>
        <v>23</v>
      </c>
      <c r="B27" s="94" t="s">
        <v>723</v>
      </c>
      <c r="C27" s="112"/>
      <c r="D27" s="114">
        <f t="shared" si="1"/>
        <v>640</v>
      </c>
      <c r="E27" s="113">
        <v>640.0</v>
      </c>
      <c r="F27" s="112"/>
      <c r="G27" s="112"/>
      <c r="H27" s="112"/>
      <c r="I27" s="94" t="s">
        <v>33</v>
      </c>
    </row>
    <row r="28">
      <c r="A28" s="99">
        <f>_xlfn.RANK.EQ(D28,D2:D100)</f>
        <v>23</v>
      </c>
      <c r="B28" s="99" t="s">
        <v>777</v>
      </c>
      <c r="C28" s="99"/>
      <c r="D28" s="97">
        <f t="shared" si="1"/>
        <v>640</v>
      </c>
      <c r="E28" s="99"/>
      <c r="F28" s="99">
        <v>640.0</v>
      </c>
      <c r="G28" s="99"/>
      <c r="H28" s="99"/>
      <c r="I28" s="94" t="s">
        <v>33</v>
      </c>
    </row>
    <row r="29">
      <c r="A29" s="99">
        <f>_xlfn.RANK.EQ(D29,D2:D100)</f>
        <v>23</v>
      </c>
      <c r="B29" s="99" t="s">
        <v>778</v>
      </c>
      <c r="C29" s="99"/>
      <c r="D29" s="100">
        <f t="shared" si="1"/>
        <v>640</v>
      </c>
      <c r="E29" s="99"/>
      <c r="F29" s="99"/>
      <c r="G29" s="99"/>
      <c r="H29" s="99">
        <v>640.0</v>
      </c>
      <c r="I29" s="94" t="s">
        <v>33</v>
      </c>
    </row>
    <row r="30">
      <c r="A30" s="99">
        <f>_xlfn.RANK.EQ(D30,D2:D100)</f>
        <v>23</v>
      </c>
      <c r="B30" s="99" t="s">
        <v>779</v>
      </c>
      <c r="C30" s="99"/>
      <c r="D30" s="100">
        <f t="shared" si="1"/>
        <v>640</v>
      </c>
      <c r="E30" s="99"/>
      <c r="F30" s="99">
        <v>640.0</v>
      </c>
      <c r="G30" s="99"/>
      <c r="H30" s="99"/>
      <c r="I30" s="94" t="s">
        <v>33</v>
      </c>
    </row>
    <row r="31">
      <c r="A31" s="112">
        <f>_xlfn.RANK.EQ(D31,D2:D104)</f>
        <v>30</v>
      </c>
      <c r="B31" s="113" t="s">
        <v>748</v>
      </c>
      <c r="C31" s="112"/>
      <c r="D31" s="114">
        <f t="shared" si="1"/>
        <v>400</v>
      </c>
      <c r="E31" s="113">
        <v>400.0</v>
      </c>
      <c r="F31" s="112"/>
      <c r="G31" s="112"/>
      <c r="H31" s="112"/>
      <c r="I31" s="94" t="s">
        <v>33</v>
      </c>
    </row>
    <row r="32">
      <c r="A32" s="112">
        <f>_xlfn.RANK.EQ(D32,D2:D105)</f>
        <v>30</v>
      </c>
      <c r="B32" s="99" t="s">
        <v>734</v>
      </c>
      <c r="C32" s="112"/>
      <c r="D32" s="114">
        <f t="shared" si="1"/>
        <v>400</v>
      </c>
      <c r="E32" s="113">
        <v>400.0</v>
      </c>
      <c r="F32" s="112"/>
      <c r="G32" s="112"/>
      <c r="H32" s="112"/>
      <c r="I32" s="94" t="s">
        <v>33</v>
      </c>
    </row>
    <row r="33">
      <c r="A33" s="112">
        <f>_xlfn.RANK.EQ(D33,D2:D106)</f>
        <v>30</v>
      </c>
      <c r="B33" s="113" t="s">
        <v>736</v>
      </c>
      <c r="C33" s="112"/>
      <c r="D33" s="114">
        <f t="shared" si="1"/>
        <v>400</v>
      </c>
      <c r="E33" s="113">
        <v>400.0</v>
      </c>
      <c r="F33" s="112"/>
      <c r="G33" s="112"/>
      <c r="H33" s="112"/>
      <c r="I33" s="94" t="s">
        <v>33</v>
      </c>
    </row>
    <row r="34">
      <c r="A34" s="112">
        <f>_xlfn.RANK.EQ(D34,D2:D107)</f>
        <v>30</v>
      </c>
      <c r="B34" s="99" t="s">
        <v>746</v>
      </c>
      <c r="C34" s="112"/>
      <c r="D34" s="114">
        <f t="shared" si="1"/>
        <v>400</v>
      </c>
      <c r="E34" s="113">
        <v>400.0</v>
      </c>
      <c r="F34" s="112"/>
      <c r="G34" s="112"/>
      <c r="H34" s="112"/>
      <c r="I34" s="94" t="s">
        <v>33</v>
      </c>
    </row>
    <row r="35">
      <c r="A35" s="99">
        <f>_xlfn.RANK.EQ(D35,D2:D114)</f>
        <v>30</v>
      </c>
      <c r="B35" s="99" t="s">
        <v>768</v>
      </c>
      <c r="C35" s="99"/>
      <c r="D35" s="97">
        <f t="shared" si="1"/>
        <v>400</v>
      </c>
      <c r="E35" s="99"/>
      <c r="F35" s="99"/>
      <c r="G35" s="99"/>
      <c r="H35" s="99">
        <v>400.0</v>
      </c>
      <c r="I35" s="94" t="s">
        <v>33</v>
      </c>
    </row>
    <row r="36">
      <c r="A36" s="99">
        <f>_xlfn.RANK.EQ(D36,D2:D109)</f>
        <v>30</v>
      </c>
      <c r="B36" s="99" t="s">
        <v>780</v>
      </c>
      <c r="C36" s="99"/>
      <c r="D36" s="100">
        <f t="shared" si="1"/>
        <v>400</v>
      </c>
      <c r="E36" s="99"/>
      <c r="F36" s="99"/>
      <c r="G36" s="99"/>
      <c r="H36" s="99">
        <v>400.0</v>
      </c>
      <c r="I36" s="94" t="s">
        <v>33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5.14"/>
    <col customWidth="1" hidden="1" min="3" max="3" width="17.86"/>
    <col customWidth="1" min="4" max="8" width="8.71"/>
    <col customWidth="1" min="9" max="9" width="9.43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_xlfn.RANK.EQ(D2,D2:D100)</f>
        <v>1</v>
      </c>
      <c r="B2" s="99" t="s">
        <v>781</v>
      </c>
      <c r="C2" s="99"/>
      <c r="D2" s="100">
        <f t="shared" ref="D2:D22" si="1">SUM(E2:H2)</f>
        <v>4960</v>
      </c>
      <c r="E2" s="110">
        <v>1120.0</v>
      </c>
      <c r="F2" s="99">
        <v>1360.0</v>
      </c>
      <c r="G2" s="99">
        <v>1360.0</v>
      </c>
      <c r="H2" s="99">
        <v>1120.0</v>
      </c>
      <c r="I2" s="94" t="s">
        <v>39</v>
      </c>
    </row>
    <row r="3">
      <c r="A3" s="94">
        <f>_xlfn.RANK.EQ(D3,D2:D183)</f>
        <v>2</v>
      </c>
      <c r="B3" s="94" t="s">
        <v>782</v>
      </c>
      <c r="C3" s="94" t="s">
        <v>79</v>
      </c>
      <c r="D3" s="97">
        <f t="shared" si="1"/>
        <v>4800</v>
      </c>
      <c r="E3" s="98"/>
      <c r="F3" s="94">
        <v>1600.0</v>
      </c>
      <c r="G3" s="94">
        <v>1600.0</v>
      </c>
      <c r="H3" s="94">
        <v>1600.0</v>
      </c>
      <c r="I3" s="94" t="s">
        <v>39</v>
      </c>
    </row>
    <row r="4">
      <c r="A4" s="99">
        <f>_xlfn.RANK.EQ(D4,D2:D86)</f>
        <v>3</v>
      </c>
      <c r="B4" s="99" t="s">
        <v>783</v>
      </c>
      <c r="C4" s="99"/>
      <c r="D4" s="100">
        <f t="shared" si="1"/>
        <v>3360</v>
      </c>
      <c r="E4" s="99"/>
      <c r="F4" s="99">
        <v>880.0</v>
      </c>
      <c r="G4" s="99">
        <v>1120.0</v>
      </c>
      <c r="H4" s="99">
        <v>1360.0</v>
      </c>
      <c r="I4" s="94" t="s">
        <v>39</v>
      </c>
    </row>
    <row r="5">
      <c r="A5" s="94">
        <f>_xlfn.RANK.EQ(D5,D2:D100)</f>
        <v>4</v>
      </c>
      <c r="B5" s="137" t="s">
        <v>784</v>
      </c>
      <c r="C5" s="94"/>
      <c r="D5" s="97">
        <f t="shared" si="1"/>
        <v>2880</v>
      </c>
      <c r="E5" s="98"/>
      <c r="F5" s="94">
        <v>1120.0</v>
      </c>
      <c r="G5" s="94">
        <v>640.0</v>
      </c>
      <c r="H5" s="94">
        <v>1120.0</v>
      </c>
      <c r="I5" s="94" t="s">
        <v>39</v>
      </c>
    </row>
    <row r="6">
      <c r="A6" s="94">
        <f>_xlfn.RANK.EQ(D6,D2:D88)</f>
        <v>5</v>
      </c>
      <c r="B6" s="137" t="s">
        <v>785</v>
      </c>
      <c r="C6" s="94"/>
      <c r="D6" s="97">
        <f t="shared" si="1"/>
        <v>2640</v>
      </c>
      <c r="E6" s="98"/>
      <c r="F6" s="94">
        <v>880.0</v>
      </c>
      <c r="G6" s="94">
        <v>880.0</v>
      </c>
      <c r="H6" s="94">
        <v>880.0</v>
      </c>
      <c r="I6" s="94" t="s">
        <v>39</v>
      </c>
    </row>
    <row r="7">
      <c r="A7" s="94">
        <f>_xlfn.RANK.EQ(D7,D2:D88)</f>
        <v>5</v>
      </c>
      <c r="B7" s="94" t="s">
        <v>786</v>
      </c>
      <c r="C7" s="94"/>
      <c r="D7" s="97">
        <f t="shared" si="1"/>
        <v>2640</v>
      </c>
      <c r="E7" s="98"/>
      <c r="F7" s="94">
        <v>880.0</v>
      </c>
      <c r="G7" s="94">
        <v>880.0</v>
      </c>
      <c r="H7" s="94">
        <v>880.0</v>
      </c>
      <c r="I7" s="94" t="s">
        <v>39</v>
      </c>
    </row>
    <row r="8">
      <c r="A8" s="94">
        <f>_xlfn.RANK.EQ(D8,D2:D86)</f>
        <v>5</v>
      </c>
      <c r="B8" s="137" t="s">
        <v>787</v>
      </c>
      <c r="C8" s="94"/>
      <c r="D8" s="97">
        <f t="shared" si="1"/>
        <v>2640</v>
      </c>
      <c r="E8" s="98"/>
      <c r="F8" s="94">
        <v>880.0</v>
      </c>
      <c r="G8" s="94">
        <v>880.0</v>
      </c>
      <c r="H8" s="94">
        <v>880.0</v>
      </c>
      <c r="I8" s="94" t="s">
        <v>39</v>
      </c>
    </row>
    <row r="9">
      <c r="A9" s="99">
        <f t="shared" ref="A9:A10" si="2">_xlfn.RANK.EQ(D9,D1:D99)</f>
        <v>8</v>
      </c>
      <c r="B9" s="99" t="s">
        <v>788</v>
      </c>
      <c r="C9" s="99"/>
      <c r="D9" s="100">
        <f t="shared" si="1"/>
        <v>2000</v>
      </c>
      <c r="E9" s="110">
        <v>1120.0</v>
      </c>
      <c r="F9" s="99"/>
      <c r="G9" s="99"/>
      <c r="H9" s="99">
        <v>880.0</v>
      </c>
      <c r="I9" s="94" t="s">
        <v>39</v>
      </c>
    </row>
    <row r="10">
      <c r="A10" s="99">
        <f t="shared" si="2"/>
        <v>9</v>
      </c>
      <c r="B10" s="99" t="s">
        <v>789</v>
      </c>
      <c r="C10" s="99"/>
      <c r="D10" s="100">
        <f t="shared" si="1"/>
        <v>1760</v>
      </c>
      <c r="E10" s="99"/>
      <c r="F10" s="99">
        <v>1120.0</v>
      </c>
      <c r="G10" s="99">
        <v>640.0</v>
      </c>
      <c r="H10" s="99"/>
      <c r="I10" s="94" t="s">
        <v>39</v>
      </c>
    </row>
    <row r="11">
      <c r="A11" s="112">
        <f>_xlfn.RANK.EQ(D11,D2:D100)</f>
        <v>10</v>
      </c>
      <c r="B11" s="94" t="s">
        <v>758</v>
      </c>
      <c r="C11" s="112"/>
      <c r="D11" s="114">
        <f t="shared" si="1"/>
        <v>1600</v>
      </c>
      <c r="E11" s="113">
        <v>1600.0</v>
      </c>
      <c r="F11" s="112"/>
      <c r="G11" s="112"/>
      <c r="H11" s="112"/>
      <c r="I11" s="94" t="s">
        <v>39</v>
      </c>
    </row>
    <row r="12" ht="15.75" customHeight="1">
      <c r="A12" s="112">
        <f>_xlfn.RANK.EQ(D12,D2:D100)</f>
        <v>11</v>
      </c>
      <c r="B12" s="94" t="s">
        <v>762</v>
      </c>
      <c r="C12" s="112"/>
      <c r="D12" s="114">
        <f t="shared" si="1"/>
        <v>1360</v>
      </c>
      <c r="E12" s="113">
        <v>1360.0</v>
      </c>
      <c r="F12" s="112"/>
      <c r="G12" s="112"/>
      <c r="H12" s="112"/>
      <c r="I12" s="94" t="s">
        <v>39</v>
      </c>
    </row>
    <row r="13" ht="15.75" customHeight="1">
      <c r="A13" s="99">
        <f>_xlfn.RANK.EQ(D13,D2:D100)</f>
        <v>12</v>
      </c>
      <c r="B13" s="99" t="s">
        <v>790</v>
      </c>
      <c r="C13" s="99"/>
      <c r="D13" s="100">
        <f t="shared" si="1"/>
        <v>1120</v>
      </c>
      <c r="E13" s="99"/>
      <c r="F13" s="99"/>
      <c r="G13" s="99">
        <v>1120.0</v>
      </c>
      <c r="H13" s="99"/>
      <c r="I13" s="94" t="s">
        <v>39</v>
      </c>
    </row>
    <row r="14" ht="15.75" customHeight="1">
      <c r="A14" s="112">
        <f>_xlfn.RANK.EQ(D14,D2:D105)</f>
        <v>13</v>
      </c>
      <c r="B14" s="99" t="s">
        <v>769</v>
      </c>
      <c r="C14" s="112"/>
      <c r="D14" s="114">
        <f t="shared" si="1"/>
        <v>880</v>
      </c>
      <c r="E14" s="113">
        <v>880.0</v>
      </c>
      <c r="F14" s="112"/>
      <c r="G14" s="112"/>
      <c r="H14" s="112"/>
      <c r="I14" s="94" t="s">
        <v>39</v>
      </c>
    </row>
    <row r="15" ht="15.75" customHeight="1">
      <c r="A15" s="112">
        <f>_xlfn.RANK.EQ(D15,D2:D104)</f>
        <v>13</v>
      </c>
      <c r="B15" s="113" t="s">
        <v>780</v>
      </c>
      <c r="C15" s="112"/>
      <c r="D15" s="114">
        <f t="shared" si="1"/>
        <v>880</v>
      </c>
      <c r="E15" s="113">
        <v>880.0</v>
      </c>
      <c r="F15" s="112"/>
      <c r="G15" s="112"/>
      <c r="H15" s="112"/>
      <c r="I15" s="94" t="s">
        <v>39</v>
      </c>
    </row>
    <row r="16" ht="15.75" customHeight="1">
      <c r="A16" s="112">
        <f>_xlfn.RANK.EQ(D16,D2:D92)</f>
        <v>13</v>
      </c>
      <c r="B16" s="113" t="s">
        <v>791</v>
      </c>
      <c r="C16" s="112"/>
      <c r="D16" s="114">
        <f t="shared" si="1"/>
        <v>880</v>
      </c>
      <c r="E16" s="113">
        <v>880.0</v>
      </c>
      <c r="F16" s="112"/>
      <c r="G16" s="112"/>
      <c r="H16" s="112"/>
      <c r="I16" s="94" t="s">
        <v>39</v>
      </c>
    </row>
    <row r="17" ht="15.75" customHeight="1">
      <c r="A17" s="112">
        <f>_xlfn.RANK.EQ(D17,D2:D93)</f>
        <v>13</v>
      </c>
      <c r="B17" s="99" t="s">
        <v>766</v>
      </c>
      <c r="C17" s="112"/>
      <c r="D17" s="114">
        <f t="shared" si="1"/>
        <v>880</v>
      </c>
      <c r="E17" s="113">
        <v>880.0</v>
      </c>
      <c r="F17" s="112"/>
      <c r="G17" s="112"/>
      <c r="H17" s="112"/>
      <c r="I17" s="94" t="s">
        <v>39</v>
      </c>
    </row>
    <row r="18" ht="15.75" customHeight="1">
      <c r="A18" s="99">
        <f t="shared" ref="A18:A19" si="3">_xlfn.RANK.EQ(D18,D1:D94)</f>
        <v>13</v>
      </c>
      <c r="B18" s="99" t="s">
        <v>792</v>
      </c>
      <c r="C18" s="99"/>
      <c r="D18" s="100">
        <f t="shared" si="1"/>
        <v>880</v>
      </c>
      <c r="E18" s="99"/>
      <c r="F18" s="99"/>
      <c r="G18" s="99">
        <v>880.0</v>
      </c>
      <c r="H18" s="99"/>
      <c r="I18" s="94" t="s">
        <v>39</v>
      </c>
    </row>
    <row r="19" ht="15.75" customHeight="1">
      <c r="A19" s="112">
        <f t="shared" si="3"/>
        <v>18</v>
      </c>
      <c r="B19" s="99" t="s">
        <v>768</v>
      </c>
      <c r="C19" s="112"/>
      <c r="D19" s="114">
        <f t="shared" si="1"/>
        <v>640</v>
      </c>
      <c r="E19" s="113">
        <v>640.0</v>
      </c>
      <c r="F19" s="112"/>
      <c r="G19" s="112"/>
      <c r="H19" s="112"/>
      <c r="I19" s="94" t="s">
        <v>39</v>
      </c>
    </row>
    <row r="20" ht="15.75" customHeight="1">
      <c r="A20" s="99">
        <f>_xlfn.RANK.EQ(D20,D2:D93)</f>
        <v>18</v>
      </c>
      <c r="B20" s="99" t="s">
        <v>793</v>
      </c>
      <c r="C20" s="99"/>
      <c r="D20" s="100">
        <f t="shared" si="1"/>
        <v>640</v>
      </c>
      <c r="E20" s="99"/>
      <c r="F20" s="99"/>
      <c r="G20" s="99"/>
      <c r="H20" s="99">
        <v>640.0</v>
      </c>
      <c r="I20" s="94" t="s">
        <v>39</v>
      </c>
    </row>
    <row r="21" ht="15.75" customHeight="1">
      <c r="A21" s="99">
        <f>_xlfn.RANK.EQ(D21,D2:D97)</f>
        <v>18</v>
      </c>
      <c r="B21" s="99" t="s">
        <v>794</v>
      </c>
      <c r="C21" s="99"/>
      <c r="D21" s="100">
        <f t="shared" si="1"/>
        <v>640</v>
      </c>
      <c r="E21" s="99"/>
      <c r="F21" s="99"/>
      <c r="G21" s="99"/>
      <c r="H21" s="99">
        <v>640.0</v>
      </c>
      <c r="I21" s="94" t="s">
        <v>39</v>
      </c>
    </row>
    <row r="22" ht="15.75" customHeight="1">
      <c r="A22" s="99">
        <f>_xlfn.RANK.EQ(D22,D2:D98)</f>
        <v>18</v>
      </c>
      <c r="B22" s="99" t="s">
        <v>795</v>
      </c>
      <c r="C22" s="99"/>
      <c r="D22" s="100">
        <f t="shared" si="1"/>
        <v>640</v>
      </c>
      <c r="E22" s="99"/>
      <c r="F22" s="99"/>
      <c r="G22" s="99"/>
      <c r="H22" s="99">
        <v>640.0</v>
      </c>
      <c r="I22" s="94" t="s">
        <v>39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43"/>
    <col customWidth="1" hidden="1" min="3" max="3" width="6.43"/>
    <col customWidth="1" min="4" max="4" width="8.71"/>
    <col customWidth="1" min="5" max="5" width="9.14"/>
    <col customWidth="1" min="6" max="8" width="8.71"/>
    <col customWidth="1" min="9" max="9" width="12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_xlfn.RANK.EQ(D2,D2:D99)</f>
        <v>1</v>
      </c>
      <c r="B2" s="94" t="s">
        <v>796</v>
      </c>
      <c r="C2" s="94" t="s">
        <v>78</v>
      </c>
      <c r="D2" s="97">
        <f t="shared" ref="D2:D17" si="1">SUM(E2:H2)</f>
        <v>4240</v>
      </c>
      <c r="E2" s="129">
        <v>880.0</v>
      </c>
      <c r="F2" s="94">
        <v>1360.0</v>
      </c>
      <c r="G2" s="94">
        <v>880.0</v>
      </c>
      <c r="H2" s="94">
        <v>1120.0</v>
      </c>
      <c r="I2" s="94" t="s">
        <v>797</v>
      </c>
    </row>
    <row r="3">
      <c r="A3" s="94">
        <f>_xlfn.RANK.EQ(D3,D2:D100)</f>
        <v>2</v>
      </c>
      <c r="B3" s="94" t="s">
        <v>798</v>
      </c>
      <c r="C3" s="94" t="s">
        <v>76</v>
      </c>
      <c r="D3" s="97">
        <f t="shared" si="1"/>
        <v>4000</v>
      </c>
      <c r="E3" s="129">
        <v>880.0</v>
      </c>
      <c r="F3" s="94">
        <v>880.0</v>
      </c>
      <c r="G3" s="94">
        <v>1360.0</v>
      </c>
      <c r="H3" s="94">
        <v>880.0</v>
      </c>
      <c r="I3" s="94" t="s">
        <v>797</v>
      </c>
    </row>
    <row r="4">
      <c r="A4" s="99">
        <f>_xlfn.RANK.EQ(D4,D2:D100)</f>
        <v>3</v>
      </c>
      <c r="B4" s="99" t="s">
        <v>799</v>
      </c>
      <c r="C4" s="99"/>
      <c r="D4" s="100">
        <f t="shared" si="1"/>
        <v>3600</v>
      </c>
      <c r="E4" s="130">
        <v>880.0</v>
      </c>
      <c r="F4" s="99"/>
      <c r="G4" s="99">
        <v>1120.0</v>
      </c>
      <c r="H4" s="99">
        <v>1600.0</v>
      </c>
      <c r="I4" s="94" t="s">
        <v>797</v>
      </c>
    </row>
    <row r="5">
      <c r="A5" s="94">
        <f>_xlfn.RANK.EQ(D5,D2:D100)</f>
        <v>4</v>
      </c>
      <c r="B5" s="94" t="s">
        <v>800</v>
      </c>
      <c r="C5" s="94" t="s">
        <v>78</v>
      </c>
      <c r="D5" s="97">
        <f t="shared" si="1"/>
        <v>3520</v>
      </c>
      <c r="E5" s="129">
        <v>1120.0</v>
      </c>
      <c r="F5" s="94">
        <v>880.0</v>
      </c>
      <c r="G5" s="94">
        <v>880.0</v>
      </c>
      <c r="H5" s="94">
        <v>640.0</v>
      </c>
      <c r="I5" s="94" t="s">
        <v>797</v>
      </c>
    </row>
    <row r="6">
      <c r="A6" s="94">
        <f>_xlfn.RANK.EQ(D6,D2:D103)</f>
        <v>5</v>
      </c>
      <c r="B6" s="94" t="s">
        <v>801</v>
      </c>
      <c r="C6" s="94" t="s">
        <v>76</v>
      </c>
      <c r="D6" s="97">
        <f t="shared" si="1"/>
        <v>3360</v>
      </c>
      <c r="E6" s="98"/>
      <c r="F6" s="94">
        <v>1120.0</v>
      </c>
      <c r="G6" s="94">
        <v>880.0</v>
      </c>
      <c r="H6" s="94">
        <v>1360.0</v>
      </c>
      <c r="I6" s="94" t="s">
        <v>797</v>
      </c>
    </row>
    <row r="7">
      <c r="A7" s="94">
        <f>_xlfn.RANK.EQ(D7,D2:D103)</f>
        <v>6</v>
      </c>
      <c r="B7" s="94" t="s">
        <v>802</v>
      </c>
      <c r="C7" s="94" t="s">
        <v>77</v>
      </c>
      <c r="D7" s="97">
        <f t="shared" si="1"/>
        <v>3120</v>
      </c>
      <c r="E7" s="98"/>
      <c r="F7" s="94">
        <v>640.0</v>
      </c>
      <c r="G7" s="94">
        <v>1600.0</v>
      </c>
      <c r="H7" s="94">
        <v>880.0</v>
      </c>
      <c r="I7" s="94" t="s">
        <v>797</v>
      </c>
    </row>
    <row r="8">
      <c r="A8" s="94">
        <f>_xlfn.RANK.EQ(D8,D2:D100)</f>
        <v>6</v>
      </c>
      <c r="B8" s="94" t="s">
        <v>803</v>
      </c>
      <c r="C8" s="94" t="s">
        <v>78</v>
      </c>
      <c r="D8" s="97">
        <f t="shared" si="1"/>
        <v>3120</v>
      </c>
      <c r="E8" s="98"/>
      <c r="F8" s="94">
        <v>880.0</v>
      </c>
      <c r="G8" s="94">
        <v>1120.0</v>
      </c>
      <c r="H8" s="94">
        <v>1120.0</v>
      </c>
      <c r="I8" s="94" t="s">
        <v>797</v>
      </c>
    </row>
    <row r="9">
      <c r="A9" s="94">
        <f>_xlfn.RANK.EQ(D9,D2:D198)</f>
        <v>8</v>
      </c>
      <c r="B9" s="94" t="s">
        <v>804</v>
      </c>
      <c r="C9" s="94" t="s">
        <v>78</v>
      </c>
      <c r="D9" s="97">
        <f t="shared" si="1"/>
        <v>3040</v>
      </c>
      <c r="E9" s="129">
        <v>880.0</v>
      </c>
      <c r="F9" s="94">
        <v>640.0</v>
      </c>
      <c r="G9" s="94">
        <v>640.0</v>
      </c>
      <c r="H9" s="94">
        <v>880.0</v>
      </c>
      <c r="I9" s="94" t="s">
        <v>797</v>
      </c>
    </row>
    <row r="10">
      <c r="A10" s="94">
        <f>_xlfn.RANK.EQ(D10,D2:D106)</f>
        <v>9</v>
      </c>
      <c r="B10" s="94" t="s">
        <v>805</v>
      </c>
      <c r="C10" s="94" t="s">
        <v>78</v>
      </c>
      <c r="D10" s="97">
        <f t="shared" si="1"/>
        <v>2880</v>
      </c>
      <c r="E10" s="98"/>
      <c r="F10" s="94">
        <v>1120.0</v>
      </c>
      <c r="G10" s="94">
        <v>880.0</v>
      </c>
      <c r="H10" s="94">
        <v>880.0</v>
      </c>
      <c r="I10" s="94" t="s">
        <v>797</v>
      </c>
    </row>
    <row r="11">
      <c r="A11" s="94">
        <f>_xlfn.RANK.EQ(D11,D2:D100)</f>
        <v>10</v>
      </c>
      <c r="B11" s="94" t="s">
        <v>806</v>
      </c>
      <c r="C11" s="94" t="s">
        <v>78</v>
      </c>
      <c r="D11" s="97">
        <f t="shared" si="1"/>
        <v>2720</v>
      </c>
      <c r="E11" s="129">
        <v>1120.0</v>
      </c>
      <c r="F11" s="94">
        <v>1600.0</v>
      </c>
      <c r="G11" s="94"/>
      <c r="H11" s="94"/>
      <c r="I11" s="94" t="s">
        <v>797</v>
      </c>
    </row>
    <row r="12">
      <c r="A12" s="99">
        <f>_xlfn.RANK.EQ(D12,D2:D101)</f>
        <v>11</v>
      </c>
      <c r="B12" s="99" t="s">
        <v>807</v>
      </c>
      <c r="C12" s="99"/>
      <c r="D12" s="97">
        <f t="shared" si="1"/>
        <v>2160</v>
      </c>
      <c r="E12" s="106"/>
      <c r="F12" s="99">
        <v>880.0</v>
      </c>
      <c r="G12" s="99">
        <v>640.0</v>
      </c>
      <c r="H12" s="99">
        <v>640.0</v>
      </c>
      <c r="I12" s="94" t="s">
        <v>797</v>
      </c>
    </row>
    <row r="13">
      <c r="A13" s="94">
        <f>_xlfn.RANK.EQ(D13,D2:D196)</f>
        <v>12</v>
      </c>
      <c r="B13" s="94" t="s">
        <v>808</v>
      </c>
      <c r="C13" s="94" t="s">
        <v>77</v>
      </c>
      <c r="D13" s="97">
        <f t="shared" si="1"/>
        <v>2000</v>
      </c>
      <c r="E13" s="129">
        <v>1360.0</v>
      </c>
      <c r="F13" s="94"/>
      <c r="G13" s="94"/>
      <c r="H13" s="94">
        <v>640.0</v>
      </c>
      <c r="I13" s="94" t="s">
        <v>797</v>
      </c>
    </row>
    <row r="14">
      <c r="A14" s="94">
        <f>_xlfn.RANK.EQ(D14,D2:D200)</f>
        <v>13</v>
      </c>
      <c r="B14" s="94" t="s">
        <v>809</v>
      </c>
      <c r="C14" s="94" t="s">
        <v>89</v>
      </c>
      <c r="D14" s="97">
        <f t="shared" si="1"/>
        <v>1920</v>
      </c>
      <c r="E14" s="98"/>
      <c r="F14" s="94">
        <v>640.0</v>
      </c>
      <c r="G14" s="94">
        <v>640.0</v>
      </c>
      <c r="H14" s="94">
        <v>640.0</v>
      </c>
      <c r="I14" s="94" t="s">
        <v>797</v>
      </c>
    </row>
    <row r="15">
      <c r="A15" s="112">
        <f>_xlfn.RANK.EQ(D15,D2:D201)</f>
        <v>14</v>
      </c>
      <c r="B15" s="113" t="s">
        <v>756</v>
      </c>
      <c r="C15" s="112"/>
      <c r="D15" s="114">
        <f t="shared" si="1"/>
        <v>1600</v>
      </c>
      <c r="E15" s="130">
        <v>1600.0</v>
      </c>
      <c r="F15" s="112"/>
      <c r="G15" s="112"/>
      <c r="H15" s="112"/>
      <c r="I15" s="94" t="s">
        <v>797</v>
      </c>
    </row>
    <row r="16" ht="15.75" customHeight="1">
      <c r="A16" s="112">
        <f>_xlfn.RANK.EQ(D16,D2:D202)</f>
        <v>15</v>
      </c>
      <c r="B16" s="113" t="s">
        <v>624</v>
      </c>
      <c r="C16" s="112"/>
      <c r="D16" s="114">
        <f t="shared" si="1"/>
        <v>640</v>
      </c>
      <c r="E16" s="130">
        <v>640.0</v>
      </c>
      <c r="F16" s="112"/>
      <c r="G16" s="112"/>
      <c r="H16" s="112"/>
      <c r="I16" s="94" t="s">
        <v>797</v>
      </c>
    </row>
    <row r="17" ht="15.75" customHeight="1">
      <c r="A17" s="99">
        <f>_xlfn.RANK.EQ(D17,D2:D203)</f>
        <v>15</v>
      </c>
      <c r="B17" s="99" t="s">
        <v>810</v>
      </c>
      <c r="C17" s="99"/>
      <c r="D17" s="100">
        <f t="shared" si="1"/>
        <v>640</v>
      </c>
      <c r="E17" s="106"/>
      <c r="F17" s="99"/>
      <c r="G17" s="99"/>
      <c r="H17" s="99">
        <v>640.0</v>
      </c>
      <c r="I17" s="94" t="s">
        <v>797</v>
      </c>
    </row>
    <row r="18" ht="15.75" customHeight="1">
      <c r="E18" s="107"/>
    </row>
    <row r="19" ht="15.75" customHeight="1">
      <c r="E19" s="17"/>
    </row>
    <row r="20" ht="15.75" customHeight="1">
      <c r="E20" s="17"/>
    </row>
    <row r="21" ht="15.75" customHeight="1">
      <c r="E21" s="17"/>
    </row>
    <row r="22" ht="15.75" customHeight="1">
      <c r="E22" s="17"/>
    </row>
    <row r="23" ht="15.75" customHeight="1">
      <c r="E23" s="17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  <row r="989" ht="15.75" customHeight="1">
      <c r="E989" s="17"/>
    </row>
    <row r="990" ht="15.75" customHeight="1">
      <c r="E990" s="17"/>
    </row>
    <row r="991" ht="15.75" customHeight="1">
      <c r="E991" s="17"/>
    </row>
    <row r="992" ht="15.75" customHeight="1">
      <c r="E992" s="17"/>
    </row>
    <row r="993" ht="15.75" customHeight="1">
      <c r="E993" s="17"/>
    </row>
    <row r="994" ht="15.75" customHeight="1">
      <c r="E994" s="17"/>
    </row>
    <row r="995" ht="15.75" customHeight="1">
      <c r="E995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57"/>
    <col customWidth="1" hidden="1" min="3" max="3" width="9.86"/>
    <col customWidth="1" min="4" max="21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_xlfn.RANK.EQ(D2,D1:D92)</f>
        <v>1</v>
      </c>
      <c r="B2" s="99" t="s">
        <v>811</v>
      </c>
      <c r="C2" s="99"/>
      <c r="D2" s="100">
        <f t="shared" ref="D2:D6" si="1">SUM(E2:H2)</f>
        <v>1600</v>
      </c>
      <c r="E2" s="99"/>
      <c r="F2" s="99"/>
      <c r="G2" s="99">
        <v>1600.0</v>
      </c>
      <c r="H2" s="99"/>
      <c r="I2" s="94" t="s">
        <v>60</v>
      </c>
    </row>
    <row r="3">
      <c r="A3" s="99">
        <f>_xlfn.RANK.EQ(D3,D2:D97)</f>
        <v>1</v>
      </c>
      <c r="B3" s="99" t="s">
        <v>812</v>
      </c>
      <c r="C3" s="99"/>
      <c r="D3" s="100">
        <f t="shared" si="1"/>
        <v>1600</v>
      </c>
      <c r="E3" s="99"/>
      <c r="F3" s="99">
        <v>1600.0</v>
      </c>
      <c r="G3" s="99"/>
      <c r="H3" s="99"/>
      <c r="I3" s="94" t="s">
        <v>60</v>
      </c>
    </row>
    <row r="4">
      <c r="A4" s="99">
        <f>_xlfn.RANK.EQ(D4,D2:D95)</f>
        <v>3</v>
      </c>
      <c r="B4" s="99" t="s">
        <v>813</v>
      </c>
      <c r="C4" s="99"/>
      <c r="D4" s="100">
        <f t="shared" si="1"/>
        <v>1360</v>
      </c>
      <c r="E4" s="99"/>
      <c r="F4" s="99"/>
      <c r="G4" s="99">
        <v>1360.0</v>
      </c>
      <c r="H4" s="99"/>
      <c r="I4" s="94" t="s">
        <v>60</v>
      </c>
    </row>
    <row r="5">
      <c r="A5" s="99">
        <f>_xlfn.RANK.EQ(D5,D2:D196)</f>
        <v>3</v>
      </c>
      <c r="B5" s="99" t="s">
        <v>814</v>
      </c>
      <c r="C5" s="99"/>
      <c r="D5" s="100">
        <f t="shared" si="1"/>
        <v>1360</v>
      </c>
      <c r="E5" s="99"/>
      <c r="F5" s="99">
        <v>1360.0</v>
      </c>
      <c r="G5" s="99"/>
      <c r="H5" s="99"/>
      <c r="I5" s="94" t="s">
        <v>60</v>
      </c>
    </row>
    <row r="6">
      <c r="A6" s="99">
        <f>_xlfn.RANK.EQ(D6,D2:D100)</f>
        <v>5</v>
      </c>
      <c r="B6" s="99" t="s">
        <v>815</v>
      </c>
      <c r="C6" s="99"/>
      <c r="D6" s="100">
        <f t="shared" si="1"/>
        <v>1120</v>
      </c>
      <c r="E6" s="99"/>
      <c r="F6" s="99">
        <v>1120.0</v>
      </c>
      <c r="G6" s="99"/>
      <c r="H6" s="99"/>
      <c r="I6" s="94" t="s">
        <v>60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2.0"/>
    <col customWidth="1" min="3" max="4" width="9.14"/>
    <col customWidth="1" min="5" max="5" width="13.57"/>
    <col customWidth="1" min="6" max="26" width="9.14"/>
  </cols>
  <sheetData>
    <row r="1">
      <c r="A1" s="88"/>
      <c r="B1" s="88"/>
      <c r="C1" s="88"/>
      <c r="D1" s="88"/>
      <c r="E1" s="88"/>
      <c r="F1" s="88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5"/>
      <c r="C2" s="75"/>
      <c r="D2" s="75"/>
      <c r="E2" s="76"/>
      <c r="F2" s="7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5"/>
      <c r="C3" s="75"/>
      <c r="D3" s="75"/>
      <c r="E3" s="76"/>
      <c r="F3" s="7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5"/>
      <c r="C4" s="75"/>
      <c r="D4" s="75"/>
      <c r="E4" s="76"/>
      <c r="F4" s="7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5"/>
      <c r="C5" s="75"/>
      <c r="D5" s="75"/>
      <c r="E5" s="76"/>
      <c r="F5" s="7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5"/>
      <c r="C6" s="75"/>
      <c r="D6" s="75"/>
      <c r="E6" s="76"/>
      <c r="F6" s="7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5"/>
      <c r="C7" s="75"/>
      <c r="D7" s="75"/>
      <c r="E7" s="76"/>
      <c r="F7" s="7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5"/>
      <c r="C8" s="75"/>
      <c r="D8" s="75"/>
      <c r="E8" s="76"/>
      <c r="F8" s="7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5"/>
      <c r="C9" s="75"/>
      <c r="D9" s="75"/>
      <c r="E9" s="76"/>
      <c r="F9" s="7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5"/>
      <c r="C10" s="75"/>
      <c r="D10" s="75"/>
      <c r="E10" s="76"/>
      <c r="F10" s="7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5"/>
      <c r="C11" s="75"/>
      <c r="D11" s="75"/>
      <c r="E11" s="76"/>
      <c r="F11" s="7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5"/>
      <c r="C12" s="75"/>
      <c r="D12" s="75"/>
      <c r="E12" s="76"/>
      <c r="F12" s="7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5"/>
      <c r="C13" s="75"/>
      <c r="D13" s="75"/>
      <c r="E13" s="76"/>
      <c r="F13" s="7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5"/>
      <c r="C14" s="75"/>
      <c r="D14" s="75"/>
      <c r="E14" s="76"/>
      <c r="F14" s="7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3">
    <mergeCell ref="A9:B9"/>
    <mergeCell ref="A10:B10"/>
    <mergeCell ref="A11:B11"/>
    <mergeCell ref="A12:B12"/>
    <mergeCell ref="A13:B13"/>
    <mergeCell ref="A14:B14"/>
    <mergeCell ref="A2:B2"/>
    <mergeCell ref="A3:B3"/>
    <mergeCell ref="A4:B4"/>
    <mergeCell ref="A5:B5"/>
    <mergeCell ref="A6:B6"/>
    <mergeCell ref="A7:B7"/>
    <mergeCell ref="A8:B8"/>
  </mergeCells>
  <printOptions/>
  <pageMargins bottom="0.984251969" footer="0.0" header="0.0" left="0.787401575" right="0.787401575" top="0.984251969"/>
  <pageSetup orientation="landscape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5.14"/>
    <col customWidth="1" hidden="1" min="3" max="3" width="31.43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_xlfn.RANK.EQ(D2,D2:D86)</f>
        <v>1</v>
      </c>
      <c r="B2" s="99" t="s">
        <v>816</v>
      </c>
      <c r="C2" s="99"/>
      <c r="D2" s="100">
        <f t="shared" ref="D2:D15" si="1">SUM(E2:H2)</f>
        <v>4560</v>
      </c>
      <c r="E2" s="99"/>
      <c r="F2" s="99">
        <v>1600.0</v>
      </c>
      <c r="G2" s="99">
        <v>1600.0</v>
      </c>
      <c r="H2" s="99">
        <v>1360.0</v>
      </c>
      <c r="I2" s="94" t="s">
        <v>59</v>
      </c>
    </row>
    <row r="3">
      <c r="A3" s="99">
        <f>_xlfn.RANK.EQ(D3,D1:D85)</f>
        <v>2</v>
      </c>
      <c r="B3" s="99" t="s">
        <v>817</v>
      </c>
      <c r="C3" s="99"/>
      <c r="D3" s="100">
        <f t="shared" si="1"/>
        <v>3600</v>
      </c>
      <c r="E3" s="99"/>
      <c r="F3" s="99">
        <v>1120.0</v>
      </c>
      <c r="G3" s="99">
        <v>1360.0</v>
      </c>
      <c r="H3" s="99">
        <v>1120.0</v>
      </c>
      <c r="I3" s="94" t="s">
        <v>59</v>
      </c>
    </row>
    <row r="4">
      <c r="A4" s="99">
        <f>_xlfn.RANK.EQ(D4,D2:D100)</f>
        <v>3</v>
      </c>
      <c r="B4" s="99" t="s">
        <v>818</v>
      </c>
      <c r="C4" s="99"/>
      <c r="D4" s="100">
        <f t="shared" si="1"/>
        <v>2480</v>
      </c>
      <c r="E4" s="110">
        <v>1360.0</v>
      </c>
      <c r="F4" s="99"/>
      <c r="G4" s="99">
        <v>1120.0</v>
      </c>
      <c r="H4" s="99"/>
      <c r="I4" s="94" t="s">
        <v>59</v>
      </c>
    </row>
    <row r="5">
      <c r="A5" s="99">
        <f>_xlfn.RANK.EQ(D5,D2:D96)</f>
        <v>4</v>
      </c>
      <c r="B5" s="99" t="s">
        <v>819</v>
      </c>
      <c r="C5" s="99"/>
      <c r="D5" s="100">
        <f t="shared" si="1"/>
        <v>1600</v>
      </c>
      <c r="E5" s="99"/>
      <c r="F5" s="99"/>
      <c r="G5" s="99"/>
      <c r="H5" s="99">
        <v>1600.0</v>
      </c>
      <c r="I5" s="99" t="s">
        <v>59</v>
      </c>
    </row>
    <row r="6">
      <c r="A6" s="99">
        <f>_xlfn.RANK.EQ(D6,D1:D164)</f>
        <v>5</v>
      </c>
      <c r="B6" s="99" t="s">
        <v>820</v>
      </c>
      <c r="C6" s="99"/>
      <c r="D6" s="100">
        <f t="shared" si="1"/>
        <v>1360</v>
      </c>
      <c r="E6" s="99"/>
      <c r="F6" s="99">
        <v>1360.0</v>
      </c>
      <c r="G6" s="99"/>
      <c r="H6" s="99"/>
      <c r="I6" s="94" t="s">
        <v>59</v>
      </c>
    </row>
    <row r="7">
      <c r="A7" s="112">
        <f>_xlfn.RANK.EQ(D7,D2:D101)</f>
        <v>6</v>
      </c>
      <c r="B7" s="113" t="s">
        <v>821</v>
      </c>
      <c r="C7" s="112"/>
      <c r="D7" s="114">
        <f t="shared" si="1"/>
        <v>1120</v>
      </c>
      <c r="E7" s="113">
        <v>1120.0</v>
      </c>
      <c r="F7" s="112"/>
      <c r="G7" s="112"/>
      <c r="H7" s="112"/>
      <c r="I7" s="94" t="s">
        <v>59</v>
      </c>
    </row>
    <row r="8" ht="15.75" customHeight="1">
      <c r="A8" s="112">
        <f>_xlfn.RANK.EQ(D8,D2:D100)</f>
        <v>6</v>
      </c>
      <c r="B8" s="113" t="s">
        <v>822</v>
      </c>
      <c r="C8" s="112"/>
      <c r="D8" s="114">
        <f t="shared" si="1"/>
        <v>1120</v>
      </c>
      <c r="E8" s="113">
        <v>1120.0</v>
      </c>
      <c r="F8" s="112"/>
      <c r="G8" s="112"/>
      <c r="H8" s="112"/>
      <c r="I8" s="94" t="s">
        <v>59</v>
      </c>
    </row>
    <row r="9" ht="15.75" customHeight="1">
      <c r="A9" s="99">
        <f>_xlfn.RANK.EQ(D9,D2:D166)</f>
        <v>6</v>
      </c>
      <c r="B9" s="99" t="s">
        <v>823</v>
      </c>
      <c r="C9" s="99"/>
      <c r="D9" s="100">
        <f t="shared" si="1"/>
        <v>1120</v>
      </c>
      <c r="E9" s="99"/>
      <c r="F9" s="99">
        <v>1120.0</v>
      </c>
      <c r="G9" s="99"/>
      <c r="H9" s="99"/>
      <c r="I9" s="94" t="s">
        <v>59</v>
      </c>
    </row>
    <row r="10" ht="15.75" customHeight="1">
      <c r="A10" s="99">
        <f>_xlfn.RANK.EQ(D10,D2:D90)</f>
        <v>6</v>
      </c>
      <c r="B10" s="99" t="s">
        <v>824</v>
      </c>
      <c r="C10" s="99"/>
      <c r="D10" s="100">
        <f t="shared" si="1"/>
        <v>1120</v>
      </c>
      <c r="E10" s="99"/>
      <c r="F10" s="99"/>
      <c r="G10" s="99">
        <v>1120.0</v>
      </c>
      <c r="H10" s="99"/>
      <c r="I10" s="94" t="s">
        <v>59</v>
      </c>
    </row>
    <row r="11" ht="15.75" customHeight="1">
      <c r="A11" s="99">
        <f>_xlfn.RANK.EQ(D11,D2:D98)</f>
        <v>6</v>
      </c>
      <c r="B11" s="99" t="s">
        <v>825</v>
      </c>
      <c r="C11" s="99"/>
      <c r="D11" s="100">
        <f t="shared" si="1"/>
        <v>1120</v>
      </c>
      <c r="E11" s="99"/>
      <c r="F11" s="99"/>
      <c r="G11" s="99"/>
      <c r="H11" s="99">
        <v>1120.0</v>
      </c>
      <c r="I11" s="94" t="s">
        <v>59</v>
      </c>
    </row>
    <row r="12" ht="15.75" customHeight="1">
      <c r="A12" s="112">
        <f>_xlfn.RANK.EQ(D12,D2:D181)</f>
        <v>11</v>
      </c>
      <c r="B12" s="113" t="s">
        <v>826</v>
      </c>
      <c r="C12" s="112"/>
      <c r="D12" s="114">
        <f t="shared" si="1"/>
        <v>880</v>
      </c>
      <c r="E12" s="113">
        <v>880.0</v>
      </c>
      <c r="F12" s="112"/>
      <c r="G12" s="112"/>
      <c r="H12" s="112"/>
      <c r="I12" s="94" t="s">
        <v>59</v>
      </c>
    </row>
    <row r="13" ht="15.75" customHeight="1">
      <c r="A13" s="99">
        <f>_xlfn.RANK.EQ(D13,D2:D182)</f>
        <v>11</v>
      </c>
      <c r="B13" s="99" t="s">
        <v>827</v>
      </c>
      <c r="C13" s="99"/>
      <c r="D13" s="100">
        <f t="shared" si="1"/>
        <v>880</v>
      </c>
      <c r="E13" s="99"/>
      <c r="F13" s="99">
        <v>880.0</v>
      </c>
      <c r="G13" s="99"/>
      <c r="H13" s="99"/>
      <c r="I13" s="94" t="s">
        <v>59</v>
      </c>
    </row>
    <row r="14" ht="15.75" customHeight="1">
      <c r="A14" s="99">
        <f>_xlfn.RANK.EQ(D14,D2:D183)</f>
        <v>11</v>
      </c>
      <c r="B14" s="99" t="s">
        <v>828</v>
      </c>
      <c r="C14" s="99"/>
      <c r="D14" s="100">
        <f t="shared" si="1"/>
        <v>880</v>
      </c>
      <c r="E14" s="99"/>
      <c r="F14" s="99">
        <v>880.0</v>
      </c>
      <c r="G14" s="99"/>
      <c r="H14" s="99"/>
      <c r="I14" s="94" t="s">
        <v>59</v>
      </c>
    </row>
    <row r="15" ht="15.75" customHeight="1">
      <c r="A15" s="99">
        <f>_xlfn.RANK.EQ(D15,D2:D184)</f>
        <v>11</v>
      </c>
      <c r="B15" s="99" t="s">
        <v>829</v>
      </c>
      <c r="C15" s="99"/>
      <c r="D15" s="100">
        <f t="shared" si="1"/>
        <v>880</v>
      </c>
      <c r="E15" s="99"/>
      <c r="F15" s="99">
        <v>880.0</v>
      </c>
      <c r="G15" s="99"/>
      <c r="H15" s="99"/>
      <c r="I15" s="94" t="s">
        <v>59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0"/>
    <col customWidth="1" hidden="1" min="3" max="3" width="12.43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9">
        <f>_xlfn.RANK.EQ(D2,D2:D89)</f>
        <v>1</v>
      </c>
      <c r="B2" s="99" t="s">
        <v>830</v>
      </c>
      <c r="C2" s="99"/>
      <c r="D2" s="100">
        <f t="shared" ref="D2:D14" si="1">SUM(E2:H2)</f>
        <v>4080</v>
      </c>
      <c r="E2" s="99"/>
      <c r="F2" s="99">
        <v>1120.0</v>
      </c>
      <c r="G2" s="99">
        <v>1600.0</v>
      </c>
      <c r="H2" s="99">
        <v>1360.0</v>
      </c>
      <c r="I2" s="94" t="s">
        <v>61</v>
      </c>
    </row>
    <row r="3">
      <c r="A3" s="99">
        <f>_xlfn.RANK.EQ(D3,D1:D96)</f>
        <v>2</v>
      </c>
      <c r="B3" s="99" t="s">
        <v>831</v>
      </c>
      <c r="C3" s="99"/>
      <c r="D3" s="100">
        <f t="shared" si="1"/>
        <v>3360</v>
      </c>
      <c r="E3" s="110">
        <v>1120.0</v>
      </c>
      <c r="F3" s="99"/>
      <c r="G3" s="99">
        <v>1120.0</v>
      </c>
      <c r="H3" s="99">
        <v>1120.0</v>
      </c>
      <c r="I3" s="94" t="s">
        <v>61</v>
      </c>
    </row>
    <row r="4">
      <c r="A4" s="99">
        <f>_xlfn.RANK.EQ(D4,D2:D90)</f>
        <v>3</v>
      </c>
      <c r="B4" s="99" t="s">
        <v>832</v>
      </c>
      <c r="C4" s="99"/>
      <c r="D4" s="100">
        <f t="shared" si="1"/>
        <v>2000</v>
      </c>
      <c r="E4" s="99"/>
      <c r="F4" s="99">
        <v>880.0</v>
      </c>
      <c r="G4" s="99"/>
      <c r="H4" s="99">
        <v>1120.0</v>
      </c>
      <c r="I4" s="94" t="s">
        <v>61</v>
      </c>
    </row>
    <row r="5">
      <c r="A5" s="112">
        <f>_xlfn.RANK.EQ(D5,D2:D100)</f>
        <v>4</v>
      </c>
      <c r="B5" s="113" t="s">
        <v>833</v>
      </c>
      <c r="C5" s="112"/>
      <c r="D5" s="114">
        <f t="shared" si="1"/>
        <v>1600</v>
      </c>
      <c r="E5" s="113">
        <v>1600.0</v>
      </c>
      <c r="F5" s="112"/>
      <c r="G5" s="112"/>
      <c r="H5" s="112"/>
      <c r="I5" s="94" t="s">
        <v>61</v>
      </c>
    </row>
    <row r="6">
      <c r="A6" s="99">
        <f>_xlfn.RANK.EQ(D6,D2:D98)</f>
        <v>4</v>
      </c>
      <c r="B6" s="99" t="s">
        <v>834</v>
      </c>
      <c r="C6" s="99"/>
      <c r="D6" s="100">
        <f t="shared" si="1"/>
        <v>1600</v>
      </c>
      <c r="E6" s="99"/>
      <c r="F6" s="99"/>
      <c r="G6" s="99"/>
      <c r="H6" s="99">
        <v>1600.0</v>
      </c>
      <c r="I6" s="94" t="s">
        <v>61</v>
      </c>
    </row>
    <row r="7">
      <c r="A7" s="99">
        <f>_xlfn.RANK.EQ(D7,D2:D92)</f>
        <v>4</v>
      </c>
      <c r="B7" s="99" t="s">
        <v>835</v>
      </c>
      <c r="C7" s="99"/>
      <c r="D7" s="100">
        <f t="shared" si="1"/>
        <v>1600</v>
      </c>
      <c r="E7" s="99"/>
      <c r="F7" s="99">
        <v>1600.0</v>
      </c>
      <c r="G7" s="99"/>
      <c r="H7" s="99"/>
      <c r="I7" s="94" t="s">
        <v>61</v>
      </c>
    </row>
    <row r="8">
      <c r="A8" s="99">
        <f>_xlfn.RANK.EQ(D8,D2:D91)</f>
        <v>7</v>
      </c>
      <c r="B8" s="99" t="s">
        <v>836</v>
      </c>
      <c r="C8" s="99"/>
      <c r="D8" s="100">
        <f t="shared" si="1"/>
        <v>1360</v>
      </c>
      <c r="E8" s="99"/>
      <c r="F8" s="99"/>
      <c r="G8" s="99">
        <v>1360.0</v>
      </c>
      <c r="H8" s="99"/>
      <c r="I8" s="94" t="s">
        <v>61</v>
      </c>
    </row>
    <row r="9" ht="15.75" customHeight="1">
      <c r="A9" s="112">
        <f>_xlfn.RANK.EQ(D9,D2:D89)</f>
        <v>7</v>
      </c>
      <c r="B9" s="113" t="s">
        <v>837</v>
      </c>
      <c r="C9" s="112"/>
      <c r="D9" s="114">
        <f t="shared" si="1"/>
        <v>1360</v>
      </c>
      <c r="E9" s="113">
        <v>1360.0</v>
      </c>
      <c r="F9" s="112"/>
      <c r="G9" s="112"/>
      <c r="H9" s="112"/>
      <c r="I9" s="94" t="s">
        <v>61</v>
      </c>
    </row>
    <row r="10" ht="15.75" customHeight="1">
      <c r="A10" s="103">
        <f>_xlfn.RANK.EQ(D10,D2:D94)</f>
        <v>7</v>
      </c>
      <c r="B10" s="103" t="s">
        <v>838</v>
      </c>
      <c r="C10" s="103"/>
      <c r="D10" s="104">
        <f t="shared" si="1"/>
        <v>1360</v>
      </c>
      <c r="E10" s="103"/>
      <c r="F10" s="103">
        <v>1360.0</v>
      </c>
      <c r="G10" s="103"/>
      <c r="H10" s="103"/>
      <c r="I10" s="111" t="s">
        <v>61</v>
      </c>
    </row>
    <row r="11" ht="15.75" customHeight="1">
      <c r="A11" s="112">
        <f>_xlfn.RANK.EQ(D11,D2:D91)</f>
        <v>10</v>
      </c>
      <c r="B11" s="113" t="s">
        <v>839</v>
      </c>
      <c r="C11" s="112"/>
      <c r="D11" s="114">
        <f t="shared" si="1"/>
        <v>1120</v>
      </c>
      <c r="E11" s="113">
        <v>1120.0</v>
      </c>
      <c r="F11" s="112"/>
      <c r="G11" s="112"/>
      <c r="H11" s="112"/>
      <c r="I11" s="94" t="s">
        <v>61</v>
      </c>
    </row>
    <row r="12" ht="15.75" customHeight="1">
      <c r="A12" s="99">
        <f>_xlfn.RANK.EQ(D12,D1:D90)</f>
        <v>10</v>
      </c>
      <c r="B12" s="99" t="s">
        <v>840</v>
      </c>
      <c r="C12" s="99"/>
      <c r="D12" s="100">
        <f t="shared" si="1"/>
        <v>1120</v>
      </c>
      <c r="E12" s="99"/>
      <c r="F12" s="99">
        <v>1120.0</v>
      </c>
      <c r="G12" s="99"/>
      <c r="H12" s="99"/>
      <c r="I12" s="94" t="s">
        <v>61</v>
      </c>
    </row>
    <row r="13" ht="15.75" customHeight="1">
      <c r="A13" s="112">
        <f>_xlfn.RANK.EQ(D13,D2:D93)</f>
        <v>12</v>
      </c>
      <c r="B13" s="113" t="s">
        <v>841</v>
      </c>
      <c r="C13" s="112"/>
      <c r="D13" s="114">
        <f t="shared" si="1"/>
        <v>880</v>
      </c>
      <c r="E13" s="113">
        <v>880.0</v>
      </c>
      <c r="F13" s="112"/>
      <c r="G13" s="112"/>
      <c r="H13" s="112"/>
      <c r="I13" s="94" t="s">
        <v>61</v>
      </c>
    </row>
    <row r="14" ht="15.75" customHeight="1">
      <c r="A14" s="99">
        <f>_xlfn.RANK.EQ(D14,D2:D94)</f>
        <v>12</v>
      </c>
      <c r="B14" s="99" t="s">
        <v>842</v>
      </c>
      <c r="C14" s="99"/>
      <c r="D14" s="100">
        <f t="shared" si="1"/>
        <v>880</v>
      </c>
      <c r="E14" s="99"/>
      <c r="F14" s="99"/>
      <c r="G14" s="99"/>
      <c r="H14" s="99">
        <v>880.0</v>
      </c>
      <c r="I14" s="94" t="s">
        <v>61</v>
      </c>
    </row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8.71"/>
    <col customWidth="1" hidden="1" min="3" max="3" width="10.71"/>
    <col customWidth="1" min="4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6" t="s">
        <v>1</v>
      </c>
      <c r="F1" s="109" t="s">
        <v>3</v>
      </c>
      <c r="G1" s="109" t="s">
        <v>5</v>
      </c>
      <c r="H1" s="109" t="s">
        <v>8</v>
      </c>
      <c r="I1" s="95" t="s">
        <v>101</v>
      </c>
    </row>
    <row r="2">
      <c r="A2" s="94">
        <f>_xlfn.RANK.EQ(D2,D2:D183)</f>
        <v>1</v>
      </c>
      <c r="B2" s="99" t="s">
        <v>843</v>
      </c>
      <c r="C2" s="99"/>
      <c r="D2" s="97">
        <f t="shared" ref="D2:D5" si="1">SUM(E2:H2)</f>
        <v>3200</v>
      </c>
      <c r="E2" s="99"/>
      <c r="F2" s="99">
        <v>1600.0</v>
      </c>
      <c r="G2" s="99">
        <v>1600.0</v>
      </c>
      <c r="H2" s="99"/>
      <c r="I2" s="94" t="s">
        <v>55</v>
      </c>
    </row>
    <row r="3">
      <c r="A3" s="99">
        <f>_xlfn.RANK.EQ(D3,D2:D95)</f>
        <v>3</v>
      </c>
      <c r="B3" s="99" t="s">
        <v>844</v>
      </c>
      <c r="C3" s="99"/>
      <c r="D3" s="97">
        <f t="shared" si="1"/>
        <v>1360</v>
      </c>
      <c r="E3" s="99"/>
      <c r="F3" s="99">
        <v>1360.0</v>
      </c>
      <c r="G3" s="99"/>
      <c r="H3" s="99"/>
      <c r="I3" s="94" t="s">
        <v>55</v>
      </c>
    </row>
    <row r="4">
      <c r="A4" s="99">
        <f>_xlfn.RANK.EQ(D4,D2:D96)</f>
        <v>2</v>
      </c>
      <c r="B4" s="99" t="s">
        <v>845</v>
      </c>
      <c r="C4" s="99"/>
      <c r="D4" s="100">
        <f t="shared" si="1"/>
        <v>2480</v>
      </c>
      <c r="E4" s="99"/>
      <c r="F4" s="99">
        <v>1120.0</v>
      </c>
      <c r="G4" s="99">
        <v>1360.0</v>
      </c>
      <c r="H4" s="99"/>
      <c r="I4" s="94" t="s">
        <v>55</v>
      </c>
    </row>
    <row r="5">
      <c r="A5" s="99">
        <f>_xlfn.RANK.EQ(D5,D2:D185)</f>
        <v>4</v>
      </c>
      <c r="B5" s="99" t="s">
        <v>846</v>
      </c>
      <c r="C5" s="99"/>
      <c r="D5" s="97">
        <f t="shared" si="1"/>
        <v>0</v>
      </c>
      <c r="E5" s="99"/>
      <c r="F5" s="99"/>
      <c r="G5" s="99"/>
      <c r="H5" s="99"/>
      <c r="I5" s="94" t="s">
        <v>55</v>
      </c>
    </row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9" width="9.14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>
      <c r="A2" s="94">
        <f>_xlfn.RANK.EQ(D2,D2:D191)</f>
        <v>1</v>
      </c>
      <c r="B2" s="119" t="s">
        <v>847</v>
      </c>
      <c r="C2" s="94"/>
      <c r="D2" s="97">
        <f t="shared" ref="D2:D9" si="1">SUM(E2:H2)</f>
        <v>5680</v>
      </c>
      <c r="E2" s="98">
        <v>1600.0</v>
      </c>
      <c r="F2" s="94">
        <v>1120.0</v>
      </c>
      <c r="G2" s="94">
        <v>1360.0</v>
      </c>
      <c r="H2" s="94">
        <v>1600.0</v>
      </c>
      <c r="I2" s="94" t="s">
        <v>848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>
      <c r="A3" s="94">
        <f>_xlfn.RANK.EQ(D3,D2:D192)</f>
        <v>2</v>
      </c>
      <c r="B3" s="119" t="s">
        <v>849</v>
      </c>
      <c r="C3" s="94"/>
      <c r="D3" s="97">
        <f t="shared" si="1"/>
        <v>3360</v>
      </c>
      <c r="E3" s="98">
        <v>1120.0</v>
      </c>
      <c r="F3" s="94"/>
      <c r="G3" s="94">
        <v>880.0</v>
      </c>
      <c r="H3" s="94">
        <v>1360.0</v>
      </c>
      <c r="I3" s="94" t="s">
        <v>848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>
      <c r="A4" s="94">
        <f>_xlfn.RANK.EQ(D4,D2:D191)</f>
        <v>3</v>
      </c>
      <c r="B4" s="99" t="s">
        <v>850</v>
      </c>
      <c r="C4" s="94"/>
      <c r="D4" s="97">
        <f t="shared" si="1"/>
        <v>3200</v>
      </c>
      <c r="E4" s="98"/>
      <c r="F4" s="94">
        <v>1600.0</v>
      </c>
      <c r="G4" s="94">
        <v>1600.0</v>
      </c>
      <c r="H4" s="94"/>
      <c r="I4" s="94" t="s">
        <v>848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>
      <c r="A5" s="94">
        <f>_xlfn.RANK.EQ(D5,D2:D193)</f>
        <v>4</v>
      </c>
      <c r="B5" s="119" t="s">
        <v>851</v>
      </c>
      <c r="C5" s="94"/>
      <c r="D5" s="97">
        <f t="shared" si="1"/>
        <v>2480</v>
      </c>
      <c r="E5" s="98">
        <v>1360.0</v>
      </c>
      <c r="F5" s="94"/>
      <c r="G5" s="94">
        <v>1120.0</v>
      </c>
      <c r="H5" s="94"/>
      <c r="I5" s="94" t="s">
        <v>848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>
      <c r="A6" s="111">
        <f>_xlfn.RANK.EQ(D6,D2:D195)</f>
        <v>5</v>
      </c>
      <c r="B6" s="111" t="s">
        <v>852</v>
      </c>
      <c r="C6" s="111"/>
      <c r="D6" s="138">
        <f t="shared" si="1"/>
        <v>2240</v>
      </c>
      <c r="E6" s="111"/>
      <c r="F6" s="111"/>
      <c r="G6" s="111">
        <v>1120.0</v>
      </c>
      <c r="H6" s="111">
        <v>1120.0</v>
      </c>
      <c r="I6" s="94" t="s">
        <v>848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>
      <c r="A7" s="94">
        <f>_xlfn.RANK.EQ(D7,D2:D194)</f>
        <v>6</v>
      </c>
      <c r="B7" s="99" t="s">
        <v>853</v>
      </c>
      <c r="C7" s="94"/>
      <c r="D7" s="97">
        <f t="shared" si="1"/>
        <v>1360</v>
      </c>
      <c r="E7" s="94"/>
      <c r="F7" s="94">
        <v>1360.0</v>
      </c>
      <c r="G7" s="94"/>
      <c r="H7" s="94"/>
      <c r="I7" s="94" t="s">
        <v>848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>
      <c r="A8" s="94">
        <f>_xlfn.RANK.EQ(D8,D2:D195)</f>
        <v>7</v>
      </c>
      <c r="B8" s="94" t="s">
        <v>854</v>
      </c>
      <c r="C8" s="94"/>
      <c r="D8" s="97">
        <f t="shared" si="1"/>
        <v>880</v>
      </c>
      <c r="E8" s="94"/>
      <c r="F8" s="94"/>
      <c r="G8" s="94">
        <v>880.0</v>
      </c>
      <c r="H8" s="94"/>
      <c r="I8" s="94" t="s">
        <v>848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>
      <c r="A9" s="94">
        <f>_xlfn.RANK.EQ(D9,D2:D196)</f>
        <v>7</v>
      </c>
      <c r="B9" s="94" t="s">
        <v>855</v>
      </c>
      <c r="C9" s="94"/>
      <c r="D9" s="97">
        <f t="shared" si="1"/>
        <v>880</v>
      </c>
      <c r="E9" s="94"/>
      <c r="F9" s="94"/>
      <c r="G9" s="94">
        <v>880.0</v>
      </c>
      <c r="H9" s="94"/>
      <c r="I9" s="94" t="s">
        <v>848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8" width="9.14"/>
    <col customWidth="1" min="9" max="9" width="11.43"/>
    <col customWidth="1" hidden="1" min="10" max="11" width="9.14"/>
    <col customWidth="1" min="12" max="25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  <c r="J1" s="95" t="s">
        <v>856</v>
      </c>
      <c r="K1" s="95" t="s">
        <v>857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32"/>
    </row>
    <row r="2">
      <c r="A2" s="94">
        <f>_xlfn.RANK.EQ(D2,D2:D200)</f>
        <v>1</v>
      </c>
      <c r="B2" s="119" t="s">
        <v>858</v>
      </c>
      <c r="C2" s="94"/>
      <c r="D2" s="97">
        <f t="shared" ref="D2:D6" si="1">SUM(E2:H2)</f>
        <v>4800</v>
      </c>
      <c r="E2" s="98">
        <v>1600.0</v>
      </c>
      <c r="F2" s="94">
        <v>1600.0</v>
      </c>
      <c r="G2" s="94"/>
      <c r="H2" s="94">
        <v>1600.0</v>
      </c>
      <c r="I2" s="94" t="s">
        <v>859</v>
      </c>
      <c r="J2" s="94"/>
      <c r="K2" s="139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32"/>
    </row>
    <row r="3">
      <c r="A3" s="94">
        <f>_xlfn.RANK.EQ(D3,D2:D201)</f>
        <v>2</v>
      </c>
      <c r="B3" s="119" t="s">
        <v>860</v>
      </c>
      <c r="C3" s="94"/>
      <c r="D3" s="97">
        <f t="shared" si="1"/>
        <v>3840</v>
      </c>
      <c r="E3" s="98">
        <v>1120.0</v>
      </c>
      <c r="F3" s="94">
        <v>1360.0</v>
      </c>
      <c r="G3" s="94">
        <v>1360.0</v>
      </c>
      <c r="H3" s="94"/>
      <c r="I3" s="94" t="s">
        <v>859</v>
      </c>
      <c r="J3" s="94"/>
      <c r="K3" s="139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32"/>
    </row>
    <row r="4">
      <c r="A4" s="94">
        <f>_xlfn.RANK.EQ(D4,D2:D192)</f>
        <v>3</v>
      </c>
      <c r="B4" s="94" t="s">
        <v>861</v>
      </c>
      <c r="C4" s="94"/>
      <c r="D4" s="97">
        <f t="shared" si="1"/>
        <v>2960</v>
      </c>
      <c r="E4" s="98"/>
      <c r="F4" s="94"/>
      <c r="G4" s="94">
        <v>1600.0</v>
      </c>
      <c r="H4" s="94">
        <v>1360.0</v>
      </c>
      <c r="I4" s="94" t="s">
        <v>859</v>
      </c>
      <c r="J4" s="94"/>
      <c r="K4" s="94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32"/>
    </row>
    <row r="5">
      <c r="A5" s="94">
        <f>_xlfn.RANK.EQ(D5,D2:D193)</f>
        <v>4</v>
      </c>
      <c r="B5" s="119" t="s">
        <v>862</v>
      </c>
      <c r="C5" s="94"/>
      <c r="D5" s="97">
        <f t="shared" si="1"/>
        <v>1360</v>
      </c>
      <c r="E5" s="98">
        <v>1360.0</v>
      </c>
      <c r="F5" s="94"/>
      <c r="G5" s="94"/>
      <c r="H5" s="94"/>
      <c r="I5" s="94" t="s">
        <v>859</v>
      </c>
      <c r="J5" s="94"/>
      <c r="K5" s="139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4">
        <f>_xlfn.RANK.EQ(D6,D2:D194)</f>
        <v>5</v>
      </c>
      <c r="B6" s="94" t="s">
        <v>863</v>
      </c>
      <c r="C6" s="94"/>
      <c r="D6" s="97">
        <f t="shared" si="1"/>
        <v>1120</v>
      </c>
      <c r="E6" s="94"/>
      <c r="F6" s="94"/>
      <c r="G6" s="94">
        <v>1120.0</v>
      </c>
      <c r="H6" s="94"/>
      <c r="I6" s="94" t="s">
        <v>859</v>
      </c>
      <c r="J6" s="94"/>
      <c r="K6" s="94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48.43"/>
    <col customWidth="1" hidden="1" min="3" max="3" width="31.43"/>
    <col customWidth="1" min="4" max="8" width="9.14"/>
    <col customWidth="1" min="9" max="9" width="12.0"/>
    <col customWidth="1" hidden="1" min="10" max="10" width="9.14"/>
    <col customWidth="1" hidden="1" min="11" max="11" width="11.0"/>
    <col customWidth="1" min="12" max="12" width="9.14"/>
    <col customWidth="1" min="13" max="25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  <c r="J1" s="95" t="s">
        <v>856</v>
      </c>
      <c r="K1" s="95" t="s">
        <v>857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>
      <c r="A2" s="94">
        <f>_xlfn.RANK.EQ(D2,D2:D193)</f>
        <v>1</v>
      </c>
      <c r="B2" s="94" t="s">
        <v>864</v>
      </c>
      <c r="C2" s="94"/>
      <c r="D2" s="140">
        <f t="shared" ref="D2:D16" si="1">SUM(E2:H2)</f>
        <v>4560</v>
      </c>
      <c r="E2" s="98">
        <v>1600.0</v>
      </c>
      <c r="F2" s="94">
        <v>1600.0</v>
      </c>
      <c r="G2" s="94"/>
      <c r="H2" s="94">
        <v>1360.0</v>
      </c>
      <c r="I2" s="94" t="s">
        <v>865</v>
      </c>
      <c r="J2" s="94" t="s">
        <v>866</v>
      </c>
      <c r="K2" s="94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>
      <c r="A3" s="94">
        <f>_xlfn.RANK.EQ(D3,D2:D199)</f>
        <v>2</v>
      </c>
      <c r="B3" s="94" t="s">
        <v>867</v>
      </c>
      <c r="C3" s="94"/>
      <c r="D3" s="97">
        <f t="shared" si="1"/>
        <v>3200</v>
      </c>
      <c r="E3" s="98"/>
      <c r="F3" s="94"/>
      <c r="G3" s="94">
        <v>1600.0</v>
      </c>
      <c r="H3" s="94">
        <v>1600.0</v>
      </c>
      <c r="I3" s="94" t="s">
        <v>865</v>
      </c>
      <c r="J3" s="94"/>
      <c r="K3" s="94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>
      <c r="A4" s="94">
        <f>_xlfn.RANK.EQ(D4,D2:D193)</f>
        <v>3</v>
      </c>
      <c r="B4" s="94" t="s">
        <v>868</v>
      </c>
      <c r="C4" s="94"/>
      <c r="D4" s="140">
        <f t="shared" si="1"/>
        <v>2240</v>
      </c>
      <c r="E4" s="98">
        <v>1120.0</v>
      </c>
      <c r="F4" s="94">
        <v>1120.0</v>
      </c>
      <c r="G4" s="94"/>
      <c r="H4" s="94"/>
      <c r="I4" s="94" t="s">
        <v>865</v>
      </c>
      <c r="J4" s="94" t="s">
        <v>866</v>
      </c>
      <c r="K4" s="139"/>
      <c r="L4" s="91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>
      <c r="A5" s="94">
        <f>_xlfn.RANK.EQ(D5,D2:D194)</f>
        <v>3</v>
      </c>
      <c r="B5" s="94" t="s">
        <v>374</v>
      </c>
      <c r="C5" s="94"/>
      <c r="D5" s="97">
        <f t="shared" si="1"/>
        <v>2240</v>
      </c>
      <c r="E5" s="94"/>
      <c r="F5" s="94"/>
      <c r="G5" s="94">
        <v>1120.0</v>
      </c>
      <c r="H5" s="94">
        <v>1120.0</v>
      </c>
      <c r="I5" s="94" t="s">
        <v>865</v>
      </c>
      <c r="J5" s="94"/>
      <c r="K5" s="94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4">
        <f>_xlfn.RANK.EQ(D6,D2:D195)</f>
        <v>5</v>
      </c>
      <c r="B6" s="94" t="s">
        <v>869</v>
      </c>
      <c r="C6" s="94"/>
      <c r="D6" s="97">
        <f t="shared" si="1"/>
        <v>1760</v>
      </c>
      <c r="E6" s="94"/>
      <c r="F6" s="94"/>
      <c r="G6" s="94">
        <v>880.0</v>
      </c>
      <c r="H6" s="94">
        <v>880.0</v>
      </c>
      <c r="I6" s="94" t="s">
        <v>865</v>
      </c>
      <c r="J6" s="94"/>
      <c r="K6" s="94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94">
        <f>_xlfn.RANK.EQ(D7,D2:D202)</f>
        <v>6</v>
      </c>
      <c r="B7" s="94" t="s">
        <v>870</v>
      </c>
      <c r="C7" s="94"/>
      <c r="D7" s="97">
        <f t="shared" si="1"/>
        <v>1360</v>
      </c>
      <c r="E7" s="98"/>
      <c r="F7" s="94"/>
      <c r="G7" s="94">
        <v>1360.0</v>
      </c>
      <c r="H7" s="94"/>
      <c r="I7" s="94" t="s">
        <v>865</v>
      </c>
      <c r="J7" s="94"/>
      <c r="K7" s="94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94">
        <f>_xlfn.RANK.EQ(D8,D2:D198)</f>
        <v>6</v>
      </c>
      <c r="B8" s="94" t="s">
        <v>871</v>
      </c>
      <c r="C8" s="94"/>
      <c r="D8" s="140">
        <f t="shared" si="1"/>
        <v>1360</v>
      </c>
      <c r="E8" s="98">
        <v>1360.0</v>
      </c>
      <c r="F8" s="94"/>
      <c r="G8" s="94"/>
      <c r="H8" s="94"/>
      <c r="I8" s="94" t="s">
        <v>865</v>
      </c>
      <c r="J8" s="94" t="s">
        <v>866</v>
      </c>
      <c r="K8" s="139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94">
        <f>_xlfn.RANK.EQ(D9,D2:D198)</f>
        <v>6</v>
      </c>
      <c r="B9" s="99" t="s">
        <v>872</v>
      </c>
      <c r="C9" s="94"/>
      <c r="D9" s="140">
        <f t="shared" si="1"/>
        <v>1360</v>
      </c>
      <c r="E9" s="94"/>
      <c r="F9" s="94">
        <v>1360.0</v>
      </c>
      <c r="G9" s="94"/>
      <c r="H9" s="94"/>
      <c r="I9" s="94" t="s">
        <v>865</v>
      </c>
      <c r="J9" s="94"/>
      <c r="K9" s="94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94">
        <f>_xlfn.RANK.EQ(D10,D2:D199)</f>
        <v>9</v>
      </c>
      <c r="B10" s="94" t="s">
        <v>873</v>
      </c>
      <c r="C10" s="94"/>
      <c r="D10" s="140">
        <f t="shared" si="1"/>
        <v>1120</v>
      </c>
      <c r="E10" s="94"/>
      <c r="F10" s="94"/>
      <c r="G10" s="94"/>
      <c r="H10" s="94">
        <v>1120.0</v>
      </c>
      <c r="I10" s="94" t="s">
        <v>865</v>
      </c>
      <c r="J10" s="94"/>
      <c r="K10" s="94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94">
        <f>_xlfn.RANK.EQ(D11,D2:D200)</f>
        <v>9</v>
      </c>
      <c r="B11" s="94" t="s">
        <v>874</v>
      </c>
      <c r="C11" s="94"/>
      <c r="D11" s="97">
        <f t="shared" si="1"/>
        <v>1120</v>
      </c>
      <c r="E11" s="94"/>
      <c r="F11" s="94"/>
      <c r="G11" s="94">
        <v>1120.0</v>
      </c>
      <c r="H11" s="94"/>
      <c r="I11" s="94" t="s">
        <v>865</v>
      </c>
      <c r="J11" s="94"/>
      <c r="K11" s="94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94">
        <f>_xlfn.RANK.EQ(D12,D2:D202)</f>
        <v>9</v>
      </c>
      <c r="B12" s="99" t="s">
        <v>875</v>
      </c>
      <c r="C12" s="94"/>
      <c r="D12" s="140">
        <f t="shared" si="1"/>
        <v>1120</v>
      </c>
      <c r="E12" s="94"/>
      <c r="F12" s="94">
        <v>1120.0</v>
      </c>
      <c r="G12" s="94"/>
      <c r="H12" s="94"/>
      <c r="I12" s="94" t="s">
        <v>865</v>
      </c>
      <c r="J12" s="94"/>
      <c r="K12" s="94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94">
        <f>_xlfn.RANK.EQ(D13,D2:D202)</f>
        <v>12</v>
      </c>
      <c r="B13" s="94" t="s">
        <v>876</v>
      </c>
      <c r="C13" s="94"/>
      <c r="D13" s="140">
        <f t="shared" si="1"/>
        <v>880</v>
      </c>
      <c r="E13" s="94"/>
      <c r="F13" s="94"/>
      <c r="G13" s="94"/>
      <c r="H13" s="94">
        <v>880.0</v>
      </c>
      <c r="I13" s="94" t="s">
        <v>865</v>
      </c>
      <c r="J13" s="94"/>
      <c r="K13" s="94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94">
        <f>_xlfn.RANK.EQ(D14,D2:D203)</f>
        <v>12</v>
      </c>
      <c r="B14" s="94" t="s">
        <v>877</v>
      </c>
      <c r="C14" s="94"/>
      <c r="D14" s="97">
        <f t="shared" si="1"/>
        <v>880</v>
      </c>
      <c r="E14" s="94"/>
      <c r="F14" s="94"/>
      <c r="G14" s="94">
        <v>880.0</v>
      </c>
      <c r="H14" s="94"/>
      <c r="I14" s="94" t="s">
        <v>865</v>
      </c>
      <c r="J14" s="94"/>
      <c r="K14" s="94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94">
        <f>_xlfn.RANK.EQ(D15,D2:D204)</f>
        <v>12</v>
      </c>
      <c r="B15" s="94" t="s">
        <v>878</v>
      </c>
      <c r="C15" s="94"/>
      <c r="D15" s="97">
        <f t="shared" si="1"/>
        <v>880</v>
      </c>
      <c r="E15" s="94"/>
      <c r="F15" s="94"/>
      <c r="G15" s="94">
        <v>880.0</v>
      </c>
      <c r="H15" s="94"/>
      <c r="I15" s="94" t="s">
        <v>865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94">
        <f>_xlfn.RANK.EQ(D16,D2:D205)</f>
        <v>12</v>
      </c>
      <c r="B16" s="99" t="s">
        <v>879</v>
      </c>
      <c r="C16" s="94"/>
      <c r="D16" s="140">
        <f t="shared" si="1"/>
        <v>880</v>
      </c>
      <c r="E16" s="94"/>
      <c r="F16" s="94">
        <v>880.0</v>
      </c>
      <c r="G16" s="94"/>
      <c r="H16" s="94"/>
      <c r="I16" s="94" t="s">
        <v>865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6.0"/>
    <col customWidth="1" min="3" max="3" width="11.0"/>
    <col customWidth="1" min="4" max="4" width="14.0"/>
    <col customWidth="1" min="5" max="5" width="19.0"/>
    <col customWidth="1" min="6" max="6" width="12.0"/>
    <col customWidth="1" min="7" max="26" width="9.14"/>
  </cols>
  <sheetData>
    <row r="1">
      <c r="A1" s="89"/>
      <c r="B1" s="89"/>
      <c r="C1" s="89"/>
      <c r="D1" s="90"/>
      <c r="E1" s="89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16"/>
      <c r="B2" s="16"/>
      <c r="C2" s="91"/>
      <c r="D2" s="92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16"/>
      <c r="B3" s="16"/>
      <c r="C3" s="91"/>
      <c r="D3" s="92"/>
      <c r="E3" s="16"/>
      <c r="F3" s="92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16"/>
      <c r="B4" s="16"/>
      <c r="C4" s="91"/>
      <c r="D4" s="92"/>
      <c r="E4" s="16"/>
      <c r="F4" s="92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16"/>
      <c r="B5" s="16"/>
      <c r="C5" s="91"/>
      <c r="D5" s="92"/>
      <c r="E5" s="16"/>
      <c r="F5" s="92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16"/>
      <c r="B6" s="16"/>
      <c r="C6" s="91"/>
      <c r="D6" s="92"/>
      <c r="E6" s="16"/>
      <c r="F6" s="93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16"/>
      <c r="B7" s="16"/>
      <c r="C7" s="91"/>
      <c r="D7" s="92"/>
      <c r="E7" s="16"/>
      <c r="F7" s="92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16"/>
      <c r="B8" s="16"/>
      <c r="C8" s="91"/>
      <c r="D8" s="92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16"/>
      <c r="B9" s="16"/>
      <c r="C9" s="91"/>
      <c r="D9" s="92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16"/>
      <c r="B10" s="16"/>
      <c r="C10" s="91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16"/>
      <c r="B11" s="16"/>
      <c r="C11" s="91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16"/>
      <c r="B12" s="16"/>
      <c r="C12" s="91"/>
      <c r="D12" s="92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16"/>
      <c r="B13" s="16"/>
      <c r="C13" s="91"/>
      <c r="D13" s="92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16"/>
      <c r="B14" s="16"/>
      <c r="C14" s="91"/>
      <c r="D14" s="92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91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91"/>
      <c r="D16" s="92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91"/>
      <c r="D17" s="92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91"/>
      <c r="D18" s="92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91"/>
      <c r="D19" s="92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91"/>
      <c r="D20" s="92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91"/>
      <c r="D21" s="92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91"/>
      <c r="D22" s="92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91"/>
      <c r="D23" s="92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91"/>
      <c r="D24" s="92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91"/>
      <c r="D25" s="92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91"/>
      <c r="D26" s="92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91"/>
      <c r="D27" s="92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91"/>
      <c r="D28" s="92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91"/>
      <c r="D29" s="92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91"/>
      <c r="D30" s="92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91"/>
      <c r="D31" s="92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91"/>
      <c r="D32" s="92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91"/>
      <c r="D33" s="92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91"/>
      <c r="D34" s="92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91"/>
      <c r="D35" s="92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91"/>
      <c r="D36" s="92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91"/>
      <c r="D37" s="92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91"/>
      <c r="D38" s="92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91"/>
      <c r="D39" s="92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91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91"/>
      <c r="D41" s="92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91"/>
      <c r="D42" s="92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91"/>
      <c r="D43" s="92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91"/>
      <c r="D44" s="92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91"/>
      <c r="D45" s="92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91"/>
      <c r="D46" s="92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91"/>
      <c r="D47" s="92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91"/>
      <c r="D48" s="92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91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91"/>
      <c r="D50" s="92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91"/>
      <c r="D51" s="92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91"/>
      <c r="D52" s="92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91"/>
      <c r="D53" s="92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91"/>
      <c r="D54" s="92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91"/>
      <c r="D55" s="92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91"/>
      <c r="D56" s="92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91"/>
      <c r="D57" s="92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91"/>
      <c r="D58" s="92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91"/>
      <c r="D59" s="92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91"/>
      <c r="D60" s="92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91"/>
      <c r="D61" s="92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91"/>
      <c r="D62" s="92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91"/>
      <c r="D63" s="92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91"/>
      <c r="D64" s="92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91"/>
      <c r="D65" s="92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91"/>
      <c r="D66" s="92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91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91"/>
      <c r="D68" s="92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91"/>
      <c r="D69" s="92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91"/>
      <c r="D70" s="92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91"/>
      <c r="D71" s="92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91"/>
      <c r="D72" s="92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91"/>
      <c r="D73" s="92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91"/>
      <c r="D74" s="92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91"/>
      <c r="D75" s="92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91"/>
      <c r="D76" s="92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91"/>
      <c r="D77" s="92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91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91"/>
      <c r="D79" s="92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91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91"/>
      <c r="D81" s="92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91"/>
      <c r="D82" s="92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91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91"/>
      <c r="D84" s="92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91"/>
      <c r="D85" s="92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91"/>
      <c r="D86" s="92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91"/>
      <c r="D87" s="92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91"/>
      <c r="D88" s="92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91"/>
      <c r="D89" s="92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91"/>
      <c r="D90" s="92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91"/>
      <c r="D91" s="92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91"/>
      <c r="D92" s="92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91"/>
      <c r="D93" s="92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91"/>
      <c r="D94" s="92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91"/>
      <c r="D95" s="92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91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91"/>
      <c r="D97" s="92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91"/>
      <c r="D98" s="92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91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91"/>
      <c r="D100" s="92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91"/>
      <c r="D101" s="92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91"/>
      <c r="D102" s="92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91"/>
      <c r="D103" s="92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91"/>
      <c r="D104" s="92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91"/>
      <c r="D105" s="92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91"/>
      <c r="D106" s="92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91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91"/>
      <c r="D108" s="92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91"/>
      <c r="D109" s="92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91"/>
      <c r="D110" s="92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91"/>
      <c r="D111" s="92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91"/>
      <c r="D112" s="92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91"/>
      <c r="D113" s="92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91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91"/>
      <c r="D115" s="92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91"/>
      <c r="D116" s="92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91"/>
      <c r="D117" s="92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91"/>
      <c r="D118" s="92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91"/>
      <c r="D119" s="92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91"/>
      <c r="D120" s="92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91"/>
      <c r="D121" s="92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91"/>
      <c r="D122" s="92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91"/>
      <c r="D123" s="92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91"/>
      <c r="D124" s="92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91"/>
      <c r="D125" s="92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91"/>
      <c r="D126" s="92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91"/>
      <c r="D127" s="92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91"/>
      <c r="D128" s="92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91"/>
      <c r="D129" s="92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91"/>
      <c r="D130" s="92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91"/>
      <c r="D131" s="92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91"/>
      <c r="D132" s="92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91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91"/>
      <c r="D134" s="92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91"/>
      <c r="D135" s="92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91"/>
      <c r="D136" s="92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91"/>
      <c r="D137" s="92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91"/>
      <c r="D138" s="92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91"/>
      <c r="D139" s="92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91"/>
      <c r="D140" s="92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91"/>
      <c r="D141" s="92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91"/>
      <c r="D142" s="92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91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91"/>
      <c r="D144" s="92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91"/>
      <c r="D145" s="92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91"/>
      <c r="D146" s="92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91"/>
      <c r="D147" s="92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91"/>
      <c r="D148" s="92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91"/>
      <c r="D149" s="92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91"/>
      <c r="D150" s="92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91"/>
      <c r="D151" s="92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91"/>
      <c r="D152" s="92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91"/>
      <c r="D153" s="92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91"/>
      <c r="D154" s="92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91"/>
      <c r="D155" s="92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91"/>
      <c r="D156" s="92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91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91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91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91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91"/>
      <c r="D161" s="92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91"/>
      <c r="D162" s="92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91"/>
      <c r="D163" s="92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91"/>
      <c r="D164" s="92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91"/>
      <c r="D165" s="92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91"/>
      <c r="D166" s="92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91"/>
      <c r="D167" s="92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91"/>
      <c r="D168" s="92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91"/>
      <c r="D169" s="92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91"/>
      <c r="D170" s="92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91"/>
      <c r="D171" s="92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91"/>
      <c r="D172" s="92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91"/>
      <c r="D173" s="92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91"/>
      <c r="D174" s="92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91"/>
      <c r="D175" s="92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91"/>
      <c r="D176" s="92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91"/>
      <c r="D177" s="92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91"/>
      <c r="D178" s="92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91"/>
      <c r="D179" s="92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91"/>
      <c r="D180" s="92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91"/>
      <c r="D181" s="92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91"/>
      <c r="D182" s="92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91"/>
      <c r="D183" s="92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91"/>
      <c r="D184" s="92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91"/>
      <c r="D185" s="92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91"/>
      <c r="D186" s="92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91"/>
      <c r="D187" s="92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91"/>
      <c r="D188" s="92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91"/>
      <c r="D189" s="92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91"/>
      <c r="D190" s="92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91"/>
      <c r="D191" s="92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91"/>
      <c r="D192" s="92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91"/>
      <c r="D193" s="92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91"/>
      <c r="D194" s="92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91"/>
      <c r="D195" s="92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91"/>
      <c r="D196" s="92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91"/>
      <c r="D197" s="92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91"/>
      <c r="D198" s="92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91"/>
      <c r="D199" s="92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91"/>
      <c r="D200" s="92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91"/>
      <c r="D201" s="92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91"/>
      <c r="D202" s="92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91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91"/>
      <c r="D204" s="92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91"/>
      <c r="D205" s="92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91"/>
      <c r="D206" s="92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91"/>
      <c r="D207" s="92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91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91"/>
      <c r="D209" s="92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91"/>
      <c r="D210" s="92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91"/>
      <c r="D211" s="92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91"/>
      <c r="D212" s="92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91"/>
      <c r="D213" s="92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91"/>
      <c r="D214" s="92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91"/>
      <c r="D215" s="92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91"/>
      <c r="D216" s="92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91"/>
      <c r="D217" s="92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91"/>
      <c r="D218" s="92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91"/>
      <c r="D219" s="92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91"/>
      <c r="D220" s="92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91"/>
      <c r="D221" s="92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91"/>
      <c r="D222" s="92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91"/>
      <c r="D223" s="92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91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91"/>
      <c r="D225" s="92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91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91"/>
      <c r="D227" s="92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91"/>
      <c r="D228" s="92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91"/>
      <c r="D229" s="92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91"/>
      <c r="D230" s="92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91"/>
      <c r="D231" s="92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91"/>
      <c r="D232" s="92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91"/>
      <c r="D233" s="92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91"/>
      <c r="D234" s="92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91"/>
      <c r="D235" s="92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91"/>
      <c r="D236" s="92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91"/>
      <c r="D237" s="92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91"/>
      <c r="D238" s="92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91"/>
      <c r="D239" s="92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91"/>
      <c r="D240" s="92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91"/>
      <c r="D241" s="92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91"/>
      <c r="D242" s="92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91"/>
      <c r="D243" s="92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91"/>
      <c r="D244" s="92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91"/>
      <c r="D245" s="92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91"/>
      <c r="D246" s="92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91"/>
      <c r="D247" s="92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91"/>
      <c r="D248" s="92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91"/>
      <c r="D249" s="92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91"/>
      <c r="D250" s="92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91"/>
      <c r="D251" s="92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91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91"/>
      <c r="D253" s="92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91"/>
      <c r="D254" s="92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91"/>
      <c r="D255" s="92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91"/>
      <c r="D256" s="92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91"/>
      <c r="D257" s="92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91"/>
      <c r="D258" s="92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91"/>
      <c r="D259" s="92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91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91"/>
      <c r="D261" s="92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91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91"/>
      <c r="D263" s="92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91"/>
      <c r="D264" s="92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91"/>
      <c r="D265" s="92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91"/>
      <c r="D266" s="92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91"/>
      <c r="D267" s="92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91"/>
      <c r="D268" s="92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91"/>
      <c r="D269" s="92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91"/>
      <c r="D270" s="92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91"/>
      <c r="D271" s="92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91"/>
      <c r="D272" s="92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91"/>
      <c r="D273" s="92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91"/>
      <c r="D274" s="92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91"/>
      <c r="D275" s="92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91"/>
      <c r="D276" s="92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91"/>
      <c r="D277" s="92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91"/>
      <c r="D278" s="92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91"/>
      <c r="D279" s="92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91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91"/>
      <c r="D281" s="92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91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91"/>
      <c r="D283" s="92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91"/>
      <c r="D284" s="92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91"/>
      <c r="D285" s="92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91"/>
      <c r="D286" s="92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91"/>
      <c r="D287" s="92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91"/>
      <c r="D288" s="92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91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91"/>
      <c r="D290" s="92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91"/>
      <c r="D291" s="92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91"/>
      <c r="D292" s="92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91"/>
      <c r="D293" s="92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91"/>
      <c r="D294" s="92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91"/>
      <c r="D295" s="92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91"/>
      <c r="D296" s="92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91"/>
      <c r="D297" s="92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91"/>
      <c r="D298" s="92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91"/>
      <c r="D299" s="92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91"/>
      <c r="D300" s="92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91"/>
      <c r="D301" s="92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91"/>
      <c r="D302" s="92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91"/>
      <c r="D303" s="92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91"/>
      <c r="D304" s="92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91"/>
      <c r="D305" s="92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91"/>
      <c r="D306" s="92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91"/>
      <c r="D307" s="92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91"/>
      <c r="D308" s="92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91"/>
      <c r="D309" s="92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91"/>
      <c r="D310" s="92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91"/>
      <c r="D311" s="92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91"/>
      <c r="D312" s="92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91"/>
      <c r="D313" s="92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91"/>
      <c r="D314" s="92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91"/>
      <c r="D315" s="92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91"/>
      <c r="D316" s="92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91"/>
      <c r="D317" s="92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91"/>
      <c r="D318" s="92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91"/>
      <c r="D319" s="92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91"/>
      <c r="D320" s="92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91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91"/>
      <c r="D322" s="92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91"/>
      <c r="D323" s="92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91"/>
      <c r="D324" s="92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91"/>
      <c r="D325" s="92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91"/>
      <c r="D326" s="92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91"/>
      <c r="D327" s="92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91"/>
      <c r="D328" s="92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91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91"/>
      <c r="D330" s="92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91"/>
      <c r="D331" s="92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91"/>
      <c r="D332" s="92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91"/>
      <c r="D333" s="92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91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91"/>
      <c r="D335" s="92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91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91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91"/>
      <c r="D338" s="92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91"/>
      <c r="D339" s="92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91"/>
      <c r="D340" s="92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91"/>
      <c r="D341" s="92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91"/>
      <c r="D342" s="92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91"/>
      <c r="D343" s="92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91"/>
      <c r="D344" s="92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91"/>
      <c r="D345" s="92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91"/>
      <c r="D346" s="92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91"/>
      <c r="D347" s="92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91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91"/>
      <c r="D349" s="92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91"/>
      <c r="D350" s="92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91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91"/>
      <c r="D352" s="92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91"/>
      <c r="D353" s="92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91"/>
      <c r="D354" s="92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91"/>
      <c r="D355" s="92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91"/>
      <c r="D356" s="92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91"/>
      <c r="D357" s="92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91"/>
      <c r="D358" s="92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91"/>
      <c r="D359" s="92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91"/>
      <c r="D360" s="92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91"/>
      <c r="D361" s="92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91"/>
      <c r="D362" s="92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91"/>
      <c r="D363" s="92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91"/>
      <c r="D364" s="92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91"/>
      <c r="D365" s="92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91"/>
      <c r="D366" s="92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91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91"/>
      <c r="D368" s="92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91"/>
      <c r="D369" s="92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91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91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91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91"/>
      <c r="D373" s="92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91"/>
      <c r="D374" s="92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91"/>
      <c r="D375" s="92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91"/>
      <c r="D376" s="92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91"/>
      <c r="D377" s="92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91"/>
      <c r="D378" s="92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91"/>
      <c r="D379" s="92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91"/>
      <c r="D380" s="92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91"/>
      <c r="D381" s="92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91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91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91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91"/>
      <c r="D385" s="92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91"/>
      <c r="D386" s="92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91"/>
      <c r="D387" s="92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91"/>
      <c r="D388" s="92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91"/>
      <c r="D389" s="92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91"/>
      <c r="D390" s="92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91"/>
      <c r="D391" s="92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91"/>
      <c r="D392" s="92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91"/>
      <c r="D393" s="92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92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92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92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92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92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92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92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92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92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92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92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92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92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92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92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92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92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92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92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92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92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92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92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92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92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92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92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92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92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92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92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92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92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92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92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92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92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92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92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92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92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92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92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92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92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92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92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92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92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92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92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92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92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92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92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92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92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92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92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92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92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92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92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92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92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92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92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92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92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92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92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92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92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92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92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92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92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92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92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92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92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92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92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92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92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92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92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92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92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92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92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92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92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92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92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92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92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92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92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92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92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92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92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92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92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92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92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92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92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92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92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92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92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92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92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92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92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92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92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92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92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92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92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92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92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92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92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92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92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92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92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92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92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92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92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92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92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92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92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92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92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92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92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92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92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92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92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92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92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92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92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92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92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92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92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92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92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92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92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92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92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92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92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92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92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92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92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92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92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92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92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92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92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92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92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92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92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92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92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92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92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92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92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92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92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92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92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92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92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92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92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92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92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92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92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92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92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92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92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92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92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92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92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92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92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92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92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92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92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92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92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92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92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92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92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92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92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92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92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92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92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92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92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92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92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92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92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92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92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92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92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92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92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92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92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92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92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92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92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92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92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92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92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92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92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92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92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92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92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92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92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92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92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92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92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92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92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92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92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92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92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92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92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92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92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92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92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92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92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92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92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92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92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92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92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92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92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92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92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92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92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92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92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92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92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92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92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92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92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92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92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92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92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92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92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92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92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92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92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92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92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92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92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92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92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92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92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92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92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92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92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92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92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92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92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92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92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92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92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92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92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92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92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92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92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92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92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92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92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92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92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92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92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92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92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92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92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92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92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92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92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92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92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92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92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92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92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92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92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92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92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92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92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92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92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92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92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92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92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92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92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92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92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92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92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92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92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92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92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92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92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92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92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92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92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92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92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92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92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92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92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92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92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92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92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92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92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92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92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92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92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92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92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92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92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92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92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92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92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92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92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92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92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92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92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92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92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92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92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92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92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92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92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92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92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92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92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92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92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92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92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92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92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92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92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92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92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92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92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92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92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92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92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92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92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92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92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92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92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92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92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92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92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92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92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92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92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92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92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92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92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92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92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92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92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92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92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92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92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92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92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92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92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92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92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92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92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92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92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92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92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92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92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92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92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92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92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92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92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92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92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92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92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92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92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92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92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92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92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92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92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92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92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92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92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92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92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92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92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92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92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92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92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92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92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92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92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92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92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92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92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92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92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92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92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92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92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92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92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92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92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92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92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92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92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92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92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92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92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92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92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92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92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92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92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92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92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92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92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92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92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92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92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92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92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92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92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92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92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92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92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92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92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92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92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92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92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92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92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92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92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92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92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92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92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92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92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92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92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92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92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92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92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92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92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92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92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92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92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92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92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92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92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92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92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92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92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92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92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92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92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92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92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92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92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92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92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92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92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92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92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92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92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92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92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92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92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29"/>
    <col customWidth="1" hidden="1" min="3" max="3" width="25.43"/>
    <col customWidth="1" min="4" max="8" width="8.71"/>
    <col customWidth="1" min="9" max="9" width="12.43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>_xlfn.RANK.EQ(D2,D2:D197)</f>
        <v>1</v>
      </c>
      <c r="B2" s="94" t="s">
        <v>102</v>
      </c>
      <c r="C2" s="94" t="s">
        <v>103</v>
      </c>
      <c r="D2" s="97">
        <f t="shared" ref="D2:D17" si="1">SUM(E2:H2)</f>
        <v>5440</v>
      </c>
      <c r="E2" s="98">
        <v>1600.0</v>
      </c>
      <c r="F2" s="94">
        <v>1600.0</v>
      </c>
      <c r="G2" s="94">
        <v>1120.0</v>
      </c>
      <c r="H2" s="94">
        <v>1120.0</v>
      </c>
      <c r="I2" s="94" t="s">
        <v>104</v>
      </c>
    </row>
    <row r="3">
      <c r="A3" s="94">
        <f>_xlfn.RANK.EQ(D3,D2:D192)</f>
        <v>2</v>
      </c>
      <c r="B3" s="94" t="s">
        <v>105</v>
      </c>
      <c r="C3" s="94" t="s">
        <v>106</v>
      </c>
      <c r="D3" s="97">
        <f t="shared" si="1"/>
        <v>4960</v>
      </c>
      <c r="E3" s="98">
        <v>1360.0</v>
      </c>
      <c r="F3" s="94">
        <v>1360.0</v>
      </c>
      <c r="G3" s="94">
        <v>1120.0</v>
      </c>
      <c r="H3" s="94">
        <v>1120.0</v>
      </c>
      <c r="I3" s="94" t="s">
        <v>104</v>
      </c>
      <c r="J3" s="91"/>
    </row>
    <row r="4">
      <c r="A4" s="99">
        <f>_xlfn.RANK.EQ(D4,D2:D193)</f>
        <v>3</v>
      </c>
      <c r="B4" s="99" t="s">
        <v>107</v>
      </c>
      <c r="C4" s="99"/>
      <c r="D4" s="100">
        <f t="shared" si="1"/>
        <v>2960</v>
      </c>
      <c r="E4" s="101"/>
      <c r="F4" s="99"/>
      <c r="G4" s="99">
        <v>1600.0</v>
      </c>
      <c r="H4" s="99">
        <v>1360.0</v>
      </c>
      <c r="I4" s="94" t="s">
        <v>104</v>
      </c>
    </row>
    <row r="5">
      <c r="A5" s="99">
        <f>_xlfn.RANK.EQ(D5,D2:D99)</f>
        <v>4</v>
      </c>
      <c r="B5" s="99" t="s">
        <v>108</v>
      </c>
      <c r="C5" s="99"/>
      <c r="D5" s="100">
        <f t="shared" si="1"/>
        <v>1600</v>
      </c>
      <c r="E5" s="99"/>
      <c r="F5" s="99"/>
      <c r="G5" s="99"/>
      <c r="H5" s="99">
        <v>1600.0</v>
      </c>
      <c r="I5" s="94" t="s">
        <v>104</v>
      </c>
    </row>
    <row r="6">
      <c r="A6" s="99">
        <f>_xlfn.RANK.EQ(D6,D2:D196)</f>
        <v>5</v>
      </c>
      <c r="B6" s="99" t="s">
        <v>109</v>
      </c>
      <c r="C6" s="99"/>
      <c r="D6" s="100">
        <f t="shared" si="1"/>
        <v>1360</v>
      </c>
      <c r="E6" s="101"/>
      <c r="F6" s="99"/>
      <c r="G6" s="99">
        <v>1360.0</v>
      </c>
      <c r="H6" s="99"/>
      <c r="I6" s="94" t="s">
        <v>104</v>
      </c>
    </row>
    <row r="7">
      <c r="A7" s="94">
        <f>_xlfn.RANK.EQ(D7,D2:D197)</f>
        <v>6</v>
      </c>
      <c r="B7" s="99" t="s">
        <v>110</v>
      </c>
      <c r="C7" s="99"/>
      <c r="D7" s="97">
        <f t="shared" si="1"/>
        <v>1120</v>
      </c>
      <c r="E7" s="99"/>
      <c r="F7" s="99">
        <v>1120.0</v>
      </c>
      <c r="G7" s="99"/>
      <c r="H7" s="99"/>
      <c r="I7" s="94" t="s">
        <v>104</v>
      </c>
    </row>
    <row r="8">
      <c r="A8" s="94">
        <f>_xlfn.RANK.EQ(D8,D2:D198)</f>
        <v>6</v>
      </c>
      <c r="B8" s="99" t="s">
        <v>111</v>
      </c>
      <c r="C8" s="99"/>
      <c r="D8" s="97">
        <f t="shared" si="1"/>
        <v>1120</v>
      </c>
      <c r="E8" s="99"/>
      <c r="F8" s="99">
        <v>1120.0</v>
      </c>
      <c r="G8" s="99"/>
      <c r="H8" s="99"/>
      <c r="I8" s="94" t="s">
        <v>104</v>
      </c>
    </row>
    <row r="9">
      <c r="A9" s="99">
        <f>_xlfn.RANK.EQ(D9,D2:D103)</f>
        <v>8</v>
      </c>
      <c r="B9" s="102" t="s">
        <v>112</v>
      </c>
      <c r="C9" s="99"/>
      <c r="D9" s="100">
        <f t="shared" si="1"/>
        <v>880</v>
      </c>
      <c r="E9" s="99"/>
      <c r="F9" s="99"/>
      <c r="G9" s="99"/>
      <c r="H9" s="99">
        <v>880.0</v>
      </c>
      <c r="I9" s="94" t="s">
        <v>104</v>
      </c>
    </row>
    <row r="10">
      <c r="A10" s="99">
        <f>_xlfn.RANK.EQ(D10,D2:D104)</f>
        <v>8</v>
      </c>
      <c r="B10" s="99" t="s">
        <v>113</v>
      </c>
      <c r="C10" s="99"/>
      <c r="D10" s="100">
        <f t="shared" si="1"/>
        <v>880</v>
      </c>
      <c r="E10" s="99"/>
      <c r="F10" s="99"/>
      <c r="G10" s="99"/>
      <c r="H10" s="99">
        <v>880.0</v>
      </c>
      <c r="I10" s="94" t="s">
        <v>104</v>
      </c>
    </row>
    <row r="11">
      <c r="A11" s="99">
        <f>_xlfn.RANK.EQ(D11,D2:D105)</f>
        <v>8</v>
      </c>
      <c r="B11" s="99" t="s">
        <v>114</v>
      </c>
      <c r="C11" s="99"/>
      <c r="D11" s="100">
        <f t="shared" si="1"/>
        <v>880</v>
      </c>
      <c r="E11" s="99"/>
      <c r="F11" s="99"/>
      <c r="G11" s="99"/>
      <c r="H11" s="99">
        <v>880.0</v>
      </c>
      <c r="I11" s="94" t="s">
        <v>104</v>
      </c>
    </row>
    <row r="12">
      <c r="A12" s="99">
        <f>_xlfn.RANK.EQ(D12,D2:D203)</f>
        <v>8</v>
      </c>
      <c r="B12" s="99" t="s">
        <v>115</v>
      </c>
      <c r="C12" s="99"/>
      <c r="D12" s="100">
        <f t="shared" si="1"/>
        <v>880</v>
      </c>
      <c r="E12" s="99"/>
      <c r="F12" s="99"/>
      <c r="G12" s="99">
        <v>880.0</v>
      </c>
      <c r="H12" s="99"/>
      <c r="I12" s="94" t="s">
        <v>104</v>
      </c>
    </row>
    <row r="13" ht="15.75" customHeight="1">
      <c r="A13" s="103">
        <f>_xlfn.RANK.EQ(D13,D2:D204)</f>
        <v>8</v>
      </c>
      <c r="B13" s="103" t="s">
        <v>116</v>
      </c>
      <c r="C13" s="103"/>
      <c r="D13" s="104">
        <f t="shared" si="1"/>
        <v>880</v>
      </c>
      <c r="E13" s="103"/>
      <c r="F13" s="103"/>
      <c r="G13" s="103">
        <v>880.0</v>
      </c>
      <c r="H13" s="103"/>
      <c r="I13" s="94" t="s">
        <v>104</v>
      </c>
    </row>
    <row r="14" ht="15.75" customHeight="1">
      <c r="A14" s="99">
        <f>_xlfn.RANK.EQ(D14,D2:D205)</f>
        <v>8</v>
      </c>
      <c r="B14" s="99" t="s">
        <v>117</v>
      </c>
      <c r="C14" s="99"/>
      <c r="D14" s="104">
        <f t="shared" si="1"/>
        <v>880</v>
      </c>
      <c r="E14" s="99"/>
      <c r="F14" s="99"/>
      <c r="G14" s="99">
        <v>880.0</v>
      </c>
      <c r="H14" s="99"/>
      <c r="I14" s="94" t="s">
        <v>104</v>
      </c>
    </row>
    <row r="15" ht="15.75" customHeight="1">
      <c r="A15" s="99">
        <f>_xlfn.RANK.EQ(D15,D2:D206)</f>
        <v>14</v>
      </c>
      <c r="B15" s="99" t="s">
        <v>118</v>
      </c>
      <c r="C15" s="99"/>
      <c r="D15" s="104">
        <f t="shared" si="1"/>
        <v>640</v>
      </c>
      <c r="E15" s="99"/>
      <c r="F15" s="99"/>
      <c r="G15" s="99">
        <v>640.0</v>
      </c>
      <c r="H15" s="99"/>
      <c r="I15" s="94" t="s">
        <v>104</v>
      </c>
    </row>
    <row r="16" ht="15.75" customHeight="1">
      <c r="A16" s="99">
        <f>_xlfn.RANK.EQ(D16,D2:D207)</f>
        <v>14</v>
      </c>
      <c r="B16" s="99" t="s">
        <v>119</v>
      </c>
      <c r="C16" s="99"/>
      <c r="D16" s="104">
        <f t="shared" si="1"/>
        <v>640</v>
      </c>
      <c r="E16" s="99"/>
      <c r="F16" s="99"/>
      <c r="G16" s="99">
        <v>640.0</v>
      </c>
      <c r="H16" s="99"/>
      <c r="I16" s="94" t="s">
        <v>104</v>
      </c>
    </row>
    <row r="17" ht="15.75" customHeight="1">
      <c r="A17" s="99">
        <f>_xlfn.RANK.EQ(D17,D2:D208)</f>
        <v>14</v>
      </c>
      <c r="B17" s="99" t="s">
        <v>120</v>
      </c>
      <c r="C17" s="99"/>
      <c r="D17" s="100">
        <f t="shared" si="1"/>
        <v>640</v>
      </c>
      <c r="E17" s="99"/>
      <c r="F17" s="99"/>
      <c r="G17" s="99">
        <v>640.0</v>
      </c>
      <c r="H17" s="99"/>
      <c r="I17" s="94" t="s">
        <v>104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27.57"/>
    <col customWidth="1" min="3" max="3" width="17.43"/>
    <col customWidth="1" min="4" max="4" width="8.71"/>
    <col customWidth="1" min="5" max="5" width="9.14"/>
    <col customWidth="1" min="6" max="8" width="8.71"/>
    <col customWidth="1" min="9" max="9" width="11.86"/>
    <col customWidth="1" min="10" max="23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10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>_xlfn.RANK.EQ(D2,D2:D194)</f>
        <v>1</v>
      </c>
      <c r="B2" s="94" t="s">
        <v>121</v>
      </c>
      <c r="C2" s="94" t="s">
        <v>79</v>
      </c>
      <c r="D2" s="97">
        <f t="shared" ref="D2:D22" si="1">SUM(E2:H2)</f>
        <v>5680</v>
      </c>
      <c r="E2" s="98">
        <v>1600.0</v>
      </c>
      <c r="F2" s="94">
        <v>1600.0</v>
      </c>
      <c r="G2" s="94">
        <v>1120.0</v>
      </c>
      <c r="H2" s="94">
        <v>1360.0</v>
      </c>
      <c r="I2" s="94" t="s">
        <v>122</v>
      </c>
    </row>
    <row r="3">
      <c r="A3" s="94">
        <f>_xlfn.RANK.EQ(D3,D2:D195)</f>
        <v>2</v>
      </c>
      <c r="B3" s="94" t="s">
        <v>123</v>
      </c>
      <c r="C3" s="94"/>
      <c r="D3" s="97">
        <f t="shared" si="1"/>
        <v>4480</v>
      </c>
      <c r="E3" s="98">
        <v>1360.0</v>
      </c>
      <c r="F3" s="94">
        <v>1360.0</v>
      </c>
      <c r="G3" s="94">
        <v>880.0</v>
      </c>
      <c r="H3" s="94">
        <v>880.0</v>
      </c>
      <c r="I3" s="94" t="s">
        <v>122</v>
      </c>
    </row>
    <row r="4">
      <c r="A4" s="94">
        <f>_xlfn.RANK.EQ(D4,D2:D196)</f>
        <v>3</v>
      </c>
      <c r="B4" s="94" t="s">
        <v>124</v>
      </c>
      <c r="C4" s="94" t="s">
        <v>79</v>
      </c>
      <c r="D4" s="97">
        <f t="shared" si="1"/>
        <v>3280</v>
      </c>
      <c r="E4" s="98">
        <v>880.0</v>
      </c>
      <c r="F4" s="94">
        <v>880.0</v>
      </c>
      <c r="G4" s="94">
        <v>880.0</v>
      </c>
      <c r="H4" s="94">
        <v>640.0</v>
      </c>
      <c r="I4" s="94" t="s">
        <v>122</v>
      </c>
    </row>
    <row r="5">
      <c r="A5" s="94">
        <f>_xlfn.RANK.EQ(D5,D2:D197)</f>
        <v>3</v>
      </c>
      <c r="B5" s="94" t="s">
        <v>125</v>
      </c>
      <c r="C5" s="94" t="s">
        <v>89</v>
      </c>
      <c r="D5" s="97">
        <f t="shared" si="1"/>
        <v>3280</v>
      </c>
      <c r="E5" s="98">
        <v>880.0</v>
      </c>
      <c r="F5" s="94">
        <v>640.0</v>
      </c>
      <c r="G5" s="94">
        <v>880.0</v>
      </c>
      <c r="H5" s="94">
        <v>880.0</v>
      </c>
      <c r="I5" s="94" t="s">
        <v>122</v>
      </c>
    </row>
    <row r="6">
      <c r="A6" s="99">
        <f>_xlfn.RANK.EQ(D6,D2:D198)</f>
        <v>5</v>
      </c>
      <c r="B6" s="99" t="s">
        <v>126</v>
      </c>
      <c r="C6" s="99" t="s">
        <v>127</v>
      </c>
      <c r="D6" s="100">
        <f t="shared" si="1"/>
        <v>3200</v>
      </c>
      <c r="E6" s="106"/>
      <c r="F6" s="99"/>
      <c r="G6" s="99">
        <v>1600.0</v>
      </c>
      <c r="H6" s="99">
        <v>1600.0</v>
      </c>
      <c r="I6" s="94" t="s">
        <v>122</v>
      </c>
    </row>
    <row r="7">
      <c r="A7" s="94">
        <f>_xlfn.RANK.EQ(D7,D2:D199)</f>
        <v>6</v>
      </c>
      <c r="B7" s="94" t="s">
        <v>128</v>
      </c>
      <c r="C7" s="94" t="s">
        <v>91</v>
      </c>
      <c r="D7" s="97">
        <f t="shared" si="1"/>
        <v>2880</v>
      </c>
      <c r="E7" s="98">
        <v>1120.0</v>
      </c>
      <c r="F7" s="94">
        <v>1120.0</v>
      </c>
      <c r="G7" s="94"/>
      <c r="H7" s="94">
        <v>640.0</v>
      </c>
      <c r="I7" s="94" t="s">
        <v>122</v>
      </c>
    </row>
    <row r="8">
      <c r="A8" s="94">
        <f>_xlfn.RANK.EQ(D8,D2:D200)</f>
        <v>7</v>
      </c>
      <c r="B8" s="94" t="s">
        <v>129</v>
      </c>
      <c r="C8" s="94" t="s">
        <v>79</v>
      </c>
      <c r="D8" s="97">
        <f t="shared" si="1"/>
        <v>2640</v>
      </c>
      <c r="E8" s="98">
        <v>1120.0</v>
      </c>
      <c r="F8" s="94">
        <v>880.0</v>
      </c>
      <c r="G8" s="94">
        <v>640.0</v>
      </c>
      <c r="H8" s="94"/>
      <c r="I8" s="94" t="s">
        <v>122</v>
      </c>
    </row>
    <row r="9">
      <c r="A9" s="94">
        <f>_xlfn.RANK.EQ(D9,D2:D201)</f>
        <v>8</v>
      </c>
      <c r="B9" s="94" t="s">
        <v>130</v>
      </c>
      <c r="C9" s="94" t="s">
        <v>87</v>
      </c>
      <c r="D9" s="97">
        <f t="shared" si="1"/>
        <v>2160</v>
      </c>
      <c r="E9" s="98"/>
      <c r="F9" s="94">
        <v>880.0</v>
      </c>
      <c r="G9" s="94">
        <v>640.0</v>
      </c>
      <c r="H9" s="94">
        <v>640.0</v>
      </c>
      <c r="I9" s="94" t="s">
        <v>122</v>
      </c>
    </row>
    <row r="10">
      <c r="A10" s="99">
        <f>_xlfn.RANK.EQ(D10,D2:D202)</f>
        <v>9</v>
      </c>
      <c r="B10" s="99" t="s">
        <v>131</v>
      </c>
      <c r="C10" s="99"/>
      <c r="D10" s="100">
        <f t="shared" si="1"/>
        <v>1760</v>
      </c>
      <c r="E10" s="106"/>
      <c r="F10" s="99"/>
      <c r="G10" s="99">
        <v>1120.0</v>
      </c>
      <c r="H10" s="99">
        <v>640.0</v>
      </c>
      <c r="I10" s="94" t="s">
        <v>122</v>
      </c>
    </row>
    <row r="11">
      <c r="A11" s="99">
        <f>_xlfn.RANK.EQ(D11,D2:D203)</f>
        <v>9</v>
      </c>
      <c r="B11" s="99" t="s">
        <v>132</v>
      </c>
      <c r="C11" s="99"/>
      <c r="D11" s="100">
        <f t="shared" si="1"/>
        <v>1760</v>
      </c>
      <c r="E11" s="106"/>
      <c r="F11" s="99"/>
      <c r="G11" s="99">
        <v>880.0</v>
      </c>
      <c r="H11" s="99">
        <v>880.0</v>
      </c>
      <c r="I11" s="94" t="s">
        <v>122</v>
      </c>
    </row>
    <row r="12">
      <c r="A12" s="99">
        <f>_xlfn.RANK.EQ(D12,D2:D204)</f>
        <v>11</v>
      </c>
      <c r="B12" s="99" t="s">
        <v>133</v>
      </c>
      <c r="C12" s="99" t="s">
        <v>127</v>
      </c>
      <c r="D12" s="100">
        <f t="shared" si="1"/>
        <v>1520</v>
      </c>
      <c r="E12" s="106"/>
      <c r="F12" s="99"/>
      <c r="G12" s="99">
        <v>640.0</v>
      </c>
      <c r="H12" s="99">
        <v>880.0</v>
      </c>
      <c r="I12" s="94" t="s">
        <v>122</v>
      </c>
    </row>
    <row r="13">
      <c r="A13" s="99">
        <f>_xlfn.RANK.EQ(D13,D2:D202)</f>
        <v>12</v>
      </c>
      <c r="B13" s="99" t="s">
        <v>134</v>
      </c>
      <c r="C13" s="99"/>
      <c r="D13" s="100">
        <f t="shared" si="1"/>
        <v>1360</v>
      </c>
      <c r="E13" s="106"/>
      <c r="F13" s="99"/>
      <c r="G13" s="99">
        <v>1360.0</v>
      </c>
      <c r="H13" s="99"/>
      <c r="I13" s="94" t="s">
        <v>122</v>
      </c>
    </row>
    <row r="14">
      <c r="A14" s="99">
        <f>_xlfn.RANK.EQ(D14,D2:D206)</f>
        <v>13</v>
      </c>
      <c r="B14" s="99" t="s">
        <v>135</v>
      </c>
      <c r="C14" s="99"/>
      <c r="D14" s="100">
        <f t="shared" si="1"/>
        <v>1120</v>
      </c>
      <c r="E14" s="106"/>
      <c r="F14" s="99"/>
      <c r="G14" s="99"/>
      <c r="H14" s="99">
        <v>1120.0</v>
      </c>
      <c r="I14" s="99"/>
    </row>
    <row r="15">
      <c r="A15" s="94">
        <f>_xlfn.RANK.EQ(D15,D2:D207)</f>
        <v>13</v>
      </c>
      <c r="B15" s="94" t="s">
        <v>136</v>
      </c>
      <c r="C15" s="94" t="s">
        <v>89</v>
      </c>
      <c r="D15" s="97">
        <f t="shared" si="1"/>
        <v>1120</v>
      </c>
      <c r="E15" s="98"/>
      <c r="F15" s="94"/>
      <c r="G15" s="94"/>
      <c r="H15" s="94">
        <v>1120.0</v>
      </c>
      <c r="I15" s="94" t="s">
        <v>122</v>
      </c>
    </row>
    <row r="16" ht="15.75" customHeight="1">
      <c r="A16" s="94">
        <f>_xlfn.RANK.EQ(D16,D2:D208)</f>
        <v>13</v>
      </c>
      <c r="B16" s="99" t="s">
        <v>137</v>
      </c>
      <c r="C16" s="99"/>
      <c r="D16" s="97">
        <f t="shared" si="1"/>
        <v>1120</v>
      </c>
      <c r="E16" s="98"/>
      <c r="F16" s="99">
        <v>1120.0</v>
      </c>
      <c r="G16" s="99"/>
      <c r="H16" s="99"/>
      <c r="I16" s="94" t="s">
        <v>122</v>
      </c>
    </row>
    <row r="17" ht="15.75" customHeight="1">
      <c r="A17" s="99">
        <f>_xlfn.RANK.EQ(D17,D2:D209)</f>
        <v>16</v>
      </c>
      <c r="B17" s="99" t="s">
        <v>138</v>
      </c>
      <c r="C17" s="99"/>
      <c r="D17" s="100">
        <f t="shared" si="1"/>
        <v>1040</v>
      </c>
      <c r="E17" s="106"/>
      <c r="F17" s="99"/>
      <c r="G17" s="99">
        <v>400.0</v>
      </c>
      <c r="H17" s="99">
        <v>640.0</v>
      </c>
      <c r="I17" s="94" t="s">
        <v>122</v>
      </c>
    </row>
    <row r="18" ht="15.75" customHeight="1">
      <c r="A18" s="94">
        <f>_xlfn.RANK.EQ(D18,D1:D211)</f>
        <v>17</v>
      </c>
      <c r="B18" s="99" t="s">
        <v>139</v>
      </c>
      <c r="C18" s="99" t="s">
        <v>78</v>
      </c>
      <c r="D18" s="97">
        <f t="shared" si="1"/>
        <v>880</v>
      </c>
      <c r="E18" s="98"/>
      <c r="F18" s="99">
        <v>880.0</v>
      </c>
      <c r="G18" s="99"/>
      <c r="H18" s="99"/>
      <c r="I18" s="94" t="s">
        <v>122</v>
      </c>
    </row>
    <row r="19" ht="15.75" customHeight="1">
      <c r="A19" s="99">
        <f>_xlfn.RANK.EQ(D19,D3:D211)</f>
        <v>17</v>
      </c>
      <c r="B19" s="99" t="s">
        <v>140</v>
      </c>
      <c r="C19" s="99"/>
      <c r="D19" s="100">
        <f t="shared" si="1"/>
        <v>640</v>
      </c>
      <c r="E19" s="106"/>
      <c r="F19" s="99"/>
      <c r="G19" s="99"/>
      <c r="H19" s="99">
        <v>640.0</v>
      </c>
      <c r="I19" s="99"/>
    </row>
    <row r="20" ht="15.75" customHeight="1">
      <c r="A20" s="99">
        <f>_xlfn.RANK.EQ(D20,D2:D212)</f>
        <v>18</v>
      </c>
      <c r="B20" s="99" t="s">
        <v>141</v>
      </c>
      <c r="C20" s="99"/>
      <c r="D20" s="100">
        <f t="shared" si="1"/>
        <v>640</v>
      </c>
      <c r="E20" s="106"/>
      <c r="F20" s="99"/>
      <c r="G20" s="99">
        <v>640.0</v>
      </c>
      <c r="H20" s="99"/>
      <c r="I20" s="94" t="s">
        <v>122</v>
      </c>
    </row>
    <row r="21" ht="15.75" customHeight="1">
      <c r="A21" s="99">
        <f>_xlfn.RANK.EQ(D21,D2:D213)</f>
        <v>18</v>
      </c>
      <c r="B21" s="99" t="s">
        <v>142</v>
      </c>
      <c r="C21" s="99"/>
      <c r="D21" s="100">
        <f t="shared" si="1"/>
        <v>640</v>
      </c>
      <c r="E21" s="106"/>
      <c r="F21" s="99"/>
      <c r="G21" s="99">
        <v>640.0</v>
      </c>
      <c r="H21" s="99"/>
      <c r="I21" s="94" t="s">
        <v>122</v>
      </c>
    </row>
    <row r="22" ht="15.75" customHeight="1">
      <c r="A22" s="99">
        <f>_xlfn.RANK.EQ(D22,D2:D214)</f>
        <v>18</v>
      </c>
      <c r="B22" s="99" t="s">
        <v>143</v>
      </c>
      <c r="C22" s="99"/>
      <c r="D22" s="100">
        <f t="shared" si="1"/>
        <v>640</v>
      </c>
      <c r="E22" s="106"/>
      <c r="F22" s="99"/>
      <c r="G22" s="99">
        <v>640.0</v>
      </c>
      <c r="H22" s="99"/>
      <c r="I22" s="94" t="s">
        <v>122</v>
      </c>
    </row>
    <row r="23" ht="15.75" customHeight="1">
      <c r="E23" s="107"/>
    </row>
    <row r="24" ht="15.75" customHeight="1">
      <c r="E24" s="17"/>
    </row>
    <row r="25" ht="15.75" customHeight="1">
      <c r="E25" s="17"/>
    </row>
    <row r="26" ht="15.75" customHeight="1">
      <c r="E26" s="17"/>
    </row>
    <row r="27" ht="15.75" customHeight="1">
      <c r="E27" s="17"/>
    </row>
    <row r="28" ht="15.75" customHeight="1">
      <c r="E28" s="17"/>
    </row>
    <row r="29" ht="15.75" customHeight="1">
      <c r="E29" s="17"/>
    </row>
    <row r="30" ht="15.75" customHeight="1">
      <c r="E30" s="17"/>
    </row>
    <row r="31" ht="15.75" customHeight="1">
      <c r="E31" s="17"/>
    </row>
    <row r="32" ht="15.75" customHeight="1">
      <c r="E32" s="17"/>
    </row>
    <row r="33" ht="15.75" customHeight="1">
      <c r="E33" s="17"/>
    </row>
    <row r="34" ht="15.75" customHeight="1">
      <c r="E34" s="17"/>
    </row>
    <row r="35" ht="15.75" customHeight="1">
      <c r="E35" s="17"/>
    </row>
    <row r="36" ht="15.75" customHeight="1">
      <c r="E36" s="17"/>
    </row>
    <row r="37" ht="15.75" customHeight="1">
      <c r="E37" s="17"/>
    </row>
    <row r="38" ht="15.75" customHeight="1">
      <c r="E38" s="17"/>
    </row>
    <row r="39" ht="15.75" customHeight="1">
      <c r="E39" s="17"/>
    </row>
    <row r="40" ht="15.75" customHeight="1">
      <c r="E40" s="17"/>
    </row>
    <row r="41" ht="15.75" customHeight="1">
      <c r="E41" s="17"/>
    </row>
    <row r="42" ht="15.75" customHeight="1">
      <c r="E42" s="17"/>
    </row>
    <row r="43" ht="15.75" customHeight="1">
      <c r="E43" s="17"/>
    </row>
    <row r="44" ht="15.75" customHeight="1">
      <c r="E44" s="17"/>
    </row>
    <row r="45" ht="15.75" customHeight="1">
      <c r="E45" s="17"/>
    </row>
    <row r="46" ht="15.75" customHeight="1">
      <c r="E46" s="17"/>
    </row>
    <row r="47" ht="15.75" customHeight="1">
      <c r="E47" s="17"/>
    </row>
    <row r="48" ht="15.75" customHeight="1">
      <c r="E48" s="17"/>
    </row>
    <row r="49" ht="15.75" customHeight="1">
      <c r="E49" s="17"/>
    </row>
    <row r="50" ht="15.75" customHeight="1">
      <c r="E50" s="17"/>
    </row>
    <row r="51" ht="15.75" customHeight="1">
      <c r="E51" s="17"/>
    </row>
    <row r="52" ht="15.75" customHeight="1">
      <c r="E52" s="17"/>
    </row>
    <row r="53" ht="15.75" customHeight="1">
      <c r="E53" s="17"/>
    </row>
    <row r="54" ht="15.75" customHeight="1">
      <c r="E54" s="17"/>
    </row>
    <row r="55" ht="15.75" customHeight="1">
      <c r="E55" s="17"/>
    </row>
    <row r="56" ht="15.75" customHeight="1">
      <c r="E56" s="17"/>
    </row>
    <row r="57" ht="15.75" customHeight="1">
      <c r="E57" s="17"/>
    </row>
    <row r="58" ht="15.75" customHeight="1">
      <c r="E58" s="17"/>
    </row>
    <row r="59" ht="15.75" customHeight="1">
      <c r="E59" s="17"/>
    </row>
    <row r="60" ht="15.75" customHeight="1">
      <c r="E60" s="17"/>
    </row>
    <row r="61" ht="15.75" customHeight="1">
      <c r="E61" s="17"/>
    </row>
    <row r="62" ht="15.75" customHeight="1">
      <c r="E62" s="17"/>
    </row>
    <row r="63" ht="15.75" customHeight="1">
      <c r="E63" s="17"/>
    </row>
    <row r="64" ht="15.75" customHeight="1">
      <c r="E64" s="17"/>
    </row>
    <row r="65" ht="15.75" customHeight="1">
      <c r="E65" s="17"/>
    </row>
    <row r="66" ht="15.75" customHeight="1">
      <c r="E66" s="17"/>
    </row>
    <row r="67" ht="15.75" customHeight="1">
      <c r="E67" s="17"/>
    </row>
    <row r="68" ht="15.75" customHeight="1">
      <c r="E68" s="17"/>
    </row>
    <row r="69" ht="15.75" customHeight="1">
      <c r="E69" s="17"/>
    </row>
    <row r="70" ht="15.75" customHeight="1">
      <c r="E70" s="17"/>
    </row>
    <row r="71" ht="15.75" customHeight="1">
      <c r="E71" s="17"/>
    </row>
    <row r="72" ht="15.75" customHeight="1">
      <c r="E72" s="17"/>
    </row>
    <row r="73" ht="15.75" customHeight="1">
      <c r="E73" s="17"/>
    </row>
    <row r="74" ht="15.75" customHeight="1">
      <c r="E74" s="17"/>
    </row>
    <row r="75" ht="15.75" customHeight="1">
      <c r="E75" s="17"/>
    </row>
    <row r="76" ht="15.75" customHeight="1">
      <c r="E76" s="17"/>
    </row>
    <row r="77" ht="15.75" customHeight="1">
      <c r="E77" s="17"/>
    </row>
    <row r="78" ht="15.75" customHeight="1">
      <c r="E78" s="17"/>
    </row>
    <row r="79" ht="15.75" customHeight="1">
      <c r="E79" s="17"/>
    </row>
    <row r="80" ht="15.75" customHeight="1">
      <c r="E80" s="17"/>
    </row>
    <row r="81" ht="15.75" customHeight="1">
      <c r="E81" s="17"/>
    </row>
    <row r="82" ht="15.75" customHeight="1">
      <c r="E82" s="17"/>
    </row>
    <row r="83" ht="15.75" customHeight="1">
      <c r="E83" s="17"/>
    </row>
    <row r="84" ht="15.75" customHeight="1">
      <c r="E84" s="17"/>
    </row>
    <row r="85" ht="15.75" customHeight="1">
      <c r="E85" s="17"/>
    </row>
    <row r="86" ht="15.75" customHeight="1">
      <c r="E86" s="17"/>
    </row>
    <row r="87" ht="15.75" customHeight="1">
      <c r="E87" s="17"/>
    </row>
    <row r="88" ht="15.75" customHeight="1">
      <c r="E88" s="17"/>
    </row>
    <row r="89" ht="15.75" customHeight="1">
      <c r="E89" s="17"/>
    </row>
    <row r="90" ht="15.75" customHeight="1">
      <c r="E90" s="17"/>
    </row>
    <row r="91" ht="15.75" customHeight="1">
      <c r="E91" s="17"/>
    </row>
    <row r="92" ht="15.75" customHeight="1">
      <c r="E92" s="17"/>
    </row>
    <row r="93" ht="15.75" customHeight="1">
      <c r="E93" s="17"/>
    </row>
    <row r="94" ht="15.75" customHeight="1">
      <c r="E94" s="17"/>
    </row>
    <row r="95" ht="15.75" customHeight="1">
      <c r="E95" s="17"/>
    </row>
    <row r="96" ht="15.75" customHeight="1">
      <c r="E96" s="17"/>
    </row>
    <row r="97" ht="15.75" customHeight="1">
      <c r="E97" s="17"/>
    </row>
    <row r="98" ht="15.75" customHeight="1">
      <c r="E98" s="17"/>
    </row>
    <row r="99" ht="15.75" customHeight="1">
      <c r="E99" s="17"/>
    </row>
    <row r="100" ht="15.75" customHeight="1">
      <c r="E100" s="17"/>
    </row>
    <row r="101" ht="15.75" customHeight="1">
      <c r="E101" s="17"/>
    </row>
    <row r="102" ht="15.75" customHeight="1">
      <c r="E102" s="17"/>
    </row>
    <row r="103" ht="15.75" customHeight="1">
      <c r="E103" s="17"/>
    </row>
    <row r="104" ht="15.75" customHeight="1">
      <c r="E104" s="17"/>
    </row>
    <row r="105" ht="15.75" customHeight="1">
      <c r="E105" s="17"/>
    </row>
    <row r="106" ht="15.75" customHeight="1">
      <c r="E106" s="17"/>
    </row>
    <row r="107" ht="15.75" customHeight="1">
      <c r="E107" s="17"/>
    </row>
    <row r="108" ht="15.75" customHeight="1">
      <c r="E108" s="17"/>
    </row>
    <row r="109" ht="15.75" customHeight="1">
      <c r="E109" s="17"/>
    </row>
    <row r="110" ht="15.75" customHeight="1">
      <c r="E110" s="17"/>
    </row>
    <row r="111" ht="15.75" customHeight="1">
      <c r="E111" s="17"/>
    </row>
    <row r="112" ht="15.75" customHeight="1">
      <c r="E112" s="17"/>
    </row>
    <row r="113" ht="15.75" customHeight="1">
      <c r="E113" s="17"/>
    </row>
    <row r="114" ht="15.75" customHeight="1">
      <c r="E114" s="17"/>
    </row>
    <row r="115" ht="15.75" customHeight="1">
      <c r="E115" s="17"/>
    </row>
    <row r="116" ht="15.75" customHeight="1">
      <c r="E116" s="17"/>
    </row>
    <row r="117" ht="15.75" customHeight="1">
      <c r="E117" s="17"/>
    </row>
    <row r="118" ht="15.75" customHeight="1">
      <c r="E118" s="17"/>
    </row>
    <row r="119" ht="15.75" customHeight="1">
      <c r="E119" s="17"/>
    </row>
    <row r="120" ht="15.75" customHeight="1">
      <c r="E120" s="17"/>
    </row>
    <row r="121" ht="15.75" customHeight="1">
      <c r="E121" s="17"/>
    </row>
    <row r="122" ht="15.75" customHeight="1">
      <c r="E122" s="17"/>
    </row>
    <row r="123" ht="15.75" customHeight="1">
      <c r="E123" s="17"/>
    </row>
    <row r="124" ht="15.75" customHeight="1">
      <c r="E124" s="17"/>
    </row>
    <row r="125" ht="15.75" customHeight="1">
      <c r="E125" s="17"/>
    </row>
    <row r="126" ht="15.75" customHeight="1">
      <c r="E126" s="17"/>
    </row>
    <row r="127" ht="15.75" customHeight="1">
      <c r="E127" s="17"/>
    </row>
    <row r="128" ht="15.75" customHeight="1">
      <c r="E128" s="17"/>
    </row>
    <row r="129" ht="15.75" customHeight="1">
      <c r="E129" s="17"/>
    </row>
    <row r="130" ht="15.75" customHeight="1">
      <c r="E130" s="17"/>
    </row>
    <row r="131" ht="15.75" customHeight="1">
      <c r="E131" s="17"/>
    </row>
    <row r="132" ht="15.75" customHeight="1">
      <c r="E132" s="17"/>
    </row>
    <row r="133" ht="15.75" customHeight="1">
      <c r="E133" s="17"/>
    </row>
    <row r="134" ht="15.75" customHeight="1">
      <c r="E134" s="17"/>
    </row>
    <row r="135" ht="15.75" customHeight="1">
      <c r="E135" s="17"/>
    </row>
    <row r="136" ht="15.75" customHeight="1">
      <c r="E136" s="17"/>
    </row>
    <row r="137" ht="15.75" customHeight="1">
      <c r="E137" s="17"/>
    </row>
    <row r="138" ht="15.75" customHeight="1">
      <c r="E138" s="17"/>
    </row>
    <row r="139" ht="15.75" customHeight="1">
      <c r="E139" s="17"/>
    </row>
    <row r="140" ht="15.75" customHeight="1">
      <c r="E140" s="17"/>
    </row>
    <row r="141" ht="15.75" customHeight="1">
      <c r="E141" s="17"/>
    </row>
    <row r="142" ht="15.75" customHeight="1">
      <c r="E142" s="17"/>
    </row>
    <row r="143" ht="15.75" customHeight="1">
      <c r="E143" s="17"/>
    </row>
    <row r="144" ht="15.75" customHeight="1">
      <c r="E144" s="17"/>
    </row>
    <row r="145" ht="15.75" customHeight="1">
      <c r="E145" s="17"/>
    </row>
    <row r="146" ht="15.75" customHeight="1">
      <c r="E146" s="17"/>
    </row>
    <row r="147" ht="15.75" customHeight="1">
      <c r="E147" s="17"/>
    </row>
    <row r="148" ht="15.75" customHeight="1">
      <c r="E148" s="17"/>
    </row>
    <row r="149" ht="15.75" customHeight="1">
      <c r="E149" s="17"/>
    </row>
    <row r="150" ht="15.75" customHeight="1">
      <c r="E150" s="17"/>
    </row>
    <row r="151" ht="15.75" customHeight="1">
      <c r="E151" s="17"/>
    </row>
    <row r="152" ht="15.75" customHeight="1">
      <c r="E152" s="17"/>
    </row>
    <row r="153" ht="15.75" customHeight="1">
      <c r="E153" s="17"/>
    </row>
    <row r="154" ht="15.75" customHeight="1">
      <c r="E154" s="17"/>
    </row>
    <row r="155" ht="15.75" customHeight="1">
      <c r="E155" s="17"/>
    </row>
    <row r="156" ht="15.75" customHeight="1">
      <c r="E156" s="17"/>
    </row>
    <row r="157" ht="15.75" customHeight="1">
      <c r="E157" s="17"/>
    </row>
    <row r="158" ht="15.75" customHeight="1">
      <c r="E158" s="17"/>
    </row>
    <row r="159" ht="15.75" customHeight="1">
      <c r="E159" s="17"/>
    </row>
    <row r="160" ht="15.75" customHeight="1">
      <c r="E160" s="17"/>
    </row>
    <row r="161" ht="15.75" customHeight="1">
      <c r="E161" s="17"/>
    </row>
    <row r="162" ht="15.75" customHeight="1">
      <c r="E162" s="17"/>
    </row>
    <row r="163" ht="15.75" customHeight="1">
      <c r="E163" s="17"/>
    </row>
    <row r="164" ht="15.75" customHeight="1">
      <c r="E164" s="17"/>
    </row>
    <row r="165" ht="15.75" customHeight="1">
      <c r="E165" s="17"/>
    </row>
    <row r="166" ht="15.75" customHeight="1">
      <c r="E166" s="17"/>
    </row>
    <row r="167" ht="15.75" customHeight="1">
      <c r="E167" s="17"/>
    </row>
    <row r="168" ht="15.75" customHeight="1">
      <c r="E168" s="17"/>
    </row>
    <row r="169" ht="15.75" customHeight="1">
      <c r="E169" s="17"/>
    </row>
    <row r="170" ht="15.75" customHeight="1">
      <c r="E170" s="17"/>
    </row>
    <row r="171" ht="15.75" customHeight="1">
      <c r="E171" s="17"/>
    </row>
    <row r="172" ht="15.75" customHeight="1">
      <c r="E172" s="17"/>
    </row>
    <row r="173" ht="15.75" customHeight="1">
      <c r="E173" s="17"/>
    </row>
    <row r="174" ht="15.75" customHeight="1">
      <c r="E174" s="17"/>
    </row>
    <row r="175" ht="15.75" customHeight="1">
      <c r="E175" s="17"/>
    </row>
    <row r="176" ht="15.75" customHeight="1">
      <c r="E176" s="17"/>
    </row>
    <row r="177" ht="15.75" customHeight="1">
      <c r="E177" s="17"/>
    </row>
    <row r="178" ht="15.75" customHeight="1">
      <c r="E178" s="17"/>
    </row>
    <row r="179" ht="15.75" customHeight="1">
      <c r="E179" s="17"/>
    </row>
    <row r="180" ht="15.75" customHeight="1">
      <c r="E180" s="17"/>
    </row>
    <row r="181" ht="15.75" customHeight="1">
      <c r="E181" s="17"/>
    </row>
    <row r="182" ht="15.75" customHeight="1">
      <c r="E182" s="17"/>
    </row>
    <row r="183" ht="15.75" customHeight="1">
      <c r="E183" s="17"/>
    </row>
    <row r="184" ht="15.75" customHeight="1">
      <c r="E184" s="17"/>
    </row>
    <row r="185" ht="15.75" customHeight="1">
      <c r="E185" s="17"/>
    </row>
    <row r="186" ht="15.75" customHeight="1">
      <c r="E186" s="17"/>
    </row>
    <row r="187" ht="15.75" customHeight="1">
      <c r="E187" s="17"/>
    </row>
    <row r="188" ht="15.75" customHeight="1">
      <c r="E188" s="17"/>
    </row>
    <row r="189" ht="15.75" customHeight="1">
      <c r="E189" s="17"/>
    </row>
    <row r="190" ht="15.75" customHeight="1">
      <c r="E190" s="17"/>
    </row>
    <row r="191" ht="15.75" customHeight="1">
      <c r="E191" s="17"/>
    </row>
    <row r="192" ht="15.75" customHeight="1">
      <c r="E192" s="17"/>
    </row>
    <row r="193" ht="15.75" customHeight="1">
      <c r="E193" s="17"/>
    </row>
    <row r="194" ht="15.75" customHeight="1">
      <c r="E194" s="17"/>
    </row>
    <row r="195" ht="15.75" customHeight="1">
      <c r="E195" s="17"/>
    </row>
    <row r="196" ht="15.75" customHeight="1">
      <c r="E196" s="17"/>
    </row>
    <row r="197" ht="15.75" customHeight="1">
      <c r="E197" s="17"/>
    </row>
    <row r="198" ht="15.75" customHeight="1">
      <c r="E198" s="17"/>
    </row>
    <row r="199" ht="15.75" customHeight="1">
      <c r="E199" s="17"/>
    </row>
    <row r="200" ht="15.75" customHeight="1">
      <c r="E200" s="17"/>
    </row>
    <row r="201" ht="15.75" customHeight="1">
      <c r="E201" s="17"/>
    </row>
    <row r="202" ht="15.75" customHeight="1">
      <c r="E202" s="17"/>
    </row>
    <row r="203" ht="15.75" customHeight="1">
      <c r="E203" s="17"/>
    </row>
    <row r="204" ht="15.75" customHeight="1">
      <c r="E204" s="17"/>
    </row>
    <row r="205" ht="15.75" customHeight="1">
      <c r="E205" s="17"/>
    </row>
    <row r="206" ht="15.75" customHeight="1">
      <c r="E206" s="17"/>
    </row>
    <row r="207" ht="15.75" customHeight="1">
      <c r="E207" s="17"/>
    </row>
    <row r="208" ht="15.75" customHeight="1">
      <c r="E208" s="17"/>
    </row>
    <row r="209" ht="15.75" customHeight="1">
      <c r="E209" s="17"/>
    </row>
    <row r="210" ht="15.75" customHeight="1">
      <c r="E210" s="17"/>
    </row>
    <row r="211" ht="15.75" customHeight="1">
      <c r="E211" s="17"/>
    </row>
    <row r="212" ht="15.75" customHeight="1">
      <c r="E212" s="17"/>
    </row>
    <row r="213" ht="15.75" customHeight="1">
      <c r="E213" s="17"/>
    </row>
    <row r="214" ht="15.75" customHeight="1">
      <c r="E214" s="17"/>
    </row>
    <row r="215" ht="15.75" customHeight="1">
      <c r="E215" s="17"/>
    </row>
    <row r="216" ht="15.75" customHeight="1">
      <c r="E216" s="17"/>
    </row>
    <row r="217" ht="15.75" customHeight="1">
      <c r="E217" s="17"/>
    </row>
    <row r="218" ht="15.75" customHeight="1">
      <c r="E218" s="17"/>
    </row>
    <row r="219" ht="15.75" customHeight="1">
      <c r="E219" s="17"/>
    </row>
    <row r="220" ht="15.75" customHeight="1">
      <c r="E220" s="17"/>
    </row>
    <row r="221" ht="15.75" customHeight="1">
      <c r="E221" s="17"/>
    </row>
    <row r="222" ht="15.75" customHeight="1">
      <c r="E222" s="17"/>
    </row>
    <row r="223" ht="15.75" customHeight="1">
      <c r="E223" s="17"/>
    </row>
    <row r="224" ht="15.75" customHeight="1">
      <c r="E224" s="17"/>
    </row>
    <row r="225" ht="15.75" customHeight="1">
      <c r="E225" s="17"/>
    </row>
    <row r="226" ht="15.75" customHeight="1">
      <c r="E226" s="17"/>
    </row>
    <row r="227" ht="15.75" customHeight="1">
      <c r="E227" s="17"/>
    </row>
    <row r="228" ht="15.75" customHeight="1">
      <c r="E228" s="17"/>
    </row>
    <row r="229" ht="15.75" customHeight="1">
      <c r="E229" s="17"/>
    </row>
    <row r="230" ht="15.75" customHeight="1">
      <c r="E230" s="17"/>
    </row>
    <row r="231" ht="15.75" customHeight="1">
      <c r="E231" s="17"/>
    </row>
    <row r="232" ht="15.75" customHeight="1">
      <c r="E232" s="17"/>
    </row>
    <row r="233" ht="15.75" customHeight="1">
      <c r="E233" s="17"/>
    </row>
    <row r="234" ht="15.75" customHeight="1">
      <c r="E234" s="17"/>
    </row>
    <row r="235" ht="15.75" customHeight="1">
      <c r="E235" s="17"/>
    </row>
    <row r="236" ht="15.75" customHeight="1">
      <c r="E236" s="17"/>
    </row>
    <row r="237" ht="15.75" customHeight="1">
      <c r="E237" s="17"/>
    </row>
    <row r="238" ht="15.75" customHeight="1">
      <c r="E238" s="17"/>
    </row>
    <row r="239" ht="15.75" customHeight="1">
      <c r="E239" s="17"/>
    </row>
    <row r="240" ht="15.75" customHeight="1">
      <c r="E240" s="17"/>
    </row>
    <row r="241" ht="15.75" customHeight="1">
      <c r="E241" s="17"/>
    </row>
    <row r="242" ht="15.75" customHeight="1">
      <c r="E242" s="17"/>
    </row>
    <row r="243" ht="15.75" customHeight="1">
      <c r="E243" s="17"/>
    </row>
    <row r="244" ht="15.75" customHeight="1">
      <c r="E244" s="17"/>
    </row>
    <row r="245" ht="15.75" customHeight="1">
      <c r="E245" s="17"/>
    </row>
    <row r="246" ht="15.75" customHeight="1">
      <c r="E246" s="17"/>
    </row>
    <row r="247" ht="15.75" customHeight="1">
      <c r="E247" s="17"/>
    </row>
    <row r="248" ht="15.75" customHeight="1">
      <c r="E248" s="17"/>
    </row>
    <row r="249" ht="15.75" customHeight="1">
      <c r="E249" s="17"/>
    </row>
    <row r="250" ht="15.75" customHeight="1">
      <c r="E250" s="17"/>
    </row>
    <row r="251" ht="15.75" customHeight="1">
      <c r="E251" s="17"/>
    </row>
    <row r="252" ht="15.75" customHeight="1">
      <c r="E252" s="17"/>
    </row>
    <row r="253" ht="15.75" customHeight="1">
      <c r="E253" s="17"/>
    </row>
    <row r="254" ht="15.75" customHeight="1">
      <c r="E254" s="17"/>
    </row>
    <row r="255" ht="15.75" customHeight="1">
      <c r="E255" s="17"/>
    </row>
    <row r="256" ht="15.75" customHeight="1">
      <c r="E256" s="17"/>
    </row>
    <row r="257" ht="15.75" customHeight="1">
      <c r="E257" s="17"/>
    </row>
    <row r="258" ht="15.75" customHeight="1">
      <c r="E258" s="17"/>
    </row>
    <row r="259" ht="15.75" customHeight="1">
      <c r="E259" s="17"/>
    </row>
    <row r="260" ht="15.75" customHeight="1">
      <c r="E260" s="17"/>
    </row>
    <row r="261" ht="15.75" customHeight="1">
      <c r="E261" s="17"/>
    </row>
    <row r="262" ht="15.75" customHeight="1">
      <c r="E262" s="17"/>
    </row>
    <row r="263" ht="15.75" customHeight="1">
      <c r="E263" s="17"/>
    </row>
    <row r="264" ht="15.75" customHeight="1">
      <c r="E264" s="17"/>
    </row>
    <row r="265" ht="15.75" customHeight="1">
      <c r="E265" s="17"/>
    </row>
    <row r="266" ht="15.75" customHeight="1">
      <c r="E266" s="17"/>
    </row>
    <row r="267" ht="15.75" customHeight="1">
      <c r="E267" s="17"/>
    </row>
    <row r="268" ht="15.75" customHeight="1">
      <c r="E268" s="17"/>
    </row>
    <row r="269" ht="15.75" customHeight="1">
      <c r="E269" s="17"/>
    </row>
    <row r="270" ht="15.75" customHeight="1">
      <c r="E270" s="17"/>
    </row>
    <row r="271" ht="15.75" customHeight="1">
      <c r="E271" s="17"/>
    </row>
    <row r="272" ht="15.75" customHeight="1">
      <c r="E272" s="17"/>
    </row>
    <row r="273" ht="15.75" customHeight="1">
      <c r="E273" s="17"/>
    </row>
    <row r="274" ht="15.75" customHeight="1">
      <c r="E274" s="17"/>
    </row>
    <row r="275" ht="15.75" customHeight="1">
      <c r="E275" s="17"/>
    </row>
    <row r="276" ht="15.75" customHeight="1">
      <c r="E276" s="17"/>
    </row>
    <row r="277" ht="15.75" customHeight="1">
      <c r="E277" s="17"/>
    </row>
    <row r="278" ht="15.75" customHeight="1">
      <c r="E278" s="17"/>
    </row>
    <row r="279" ht="15.75" customHeight="1">
      <c r="E279" s="17"/>
    </row>
    <row r="280" ht="15.75" customHeight="1">
      <c r="E280" s="17"/>
    </row>
    <row r="281" ht="15.75" customHeight="1">
      <c r="E281" s="17"/>
    </row>
    <row r="282" ht="15.75" customHeight="1">
      <c r="E282" s="17"/>
    </row>
    <row r="283" ht="15.75" customHeight="1">
      <c r="E283" s="17"/>
    </row>
    <row r="284" ht="15.75" customHeight="1">
      <c r="E284" s="17"/>
    </row>
    <row r="285" ht="15.75" customHeight="1">
      <c r="E285" s="17"/>
    </row>
    <row r="286" ht="15.75" customHeight="1">
      <c r="E286" s="17"/>
    </row>
    <row r="287" ht="15.75" customHeight="1">
      <c r="E287" s="17"/>
    </row>
    <row r="288" ht="15.75" customHeight="1">
      <c r="E288" s="17"/>
    </row>
    <row r="289" ht="15.75" customHeight="1">
      <c r="E289" s="17"/>
    </row>
    <row r="290" ht="15.75" customHeight="1">
      <c r="E290" s="17"/>
    </row>
    <row r="291" ht="15.75" customHeight="1">
      <c r="E291" s="17"/>
    </row>
    <row r="292" ht="15.75" customHeight="1">
      <c r="E292" s="17"/>
    </row>
    <row r="293" ht="15.75" customHeight="1">
      <c r="E293" s="17"/>
    </row>
    <row r="294" ht="15.75" customHeight="1">
      <c r="E294" s="17"/>
    </row>
    <row r="295" ht="15.75" customHeight="1">
      <c r="E295" s="17"/>
    </row>
    <row r="296" ht="15.75" customHeight="1">
      <c r="E296" s="17"/>
    </row>
    <row r="297" ht="15.75" customHeight="1">
      <c r="E297" s="17"/>
    </row>
    <row r="298" ht="15.75" customHeight="1">
      <c r="E298" s="17"/>
    </row>
    <row r="299" ht="15.75" customHeight="1">
      <c r="E299" s="17"/>
    </row>
    <row r="300" ht="15.75" customHeight="1">
      <c r="E300" s="17"/>
    </row>
    <row r="301" ht="15.75" customHeight="1">
      <c r="E301" s="17"/>
    </row>
    <row r="302" ht="15.75" customHeight="1">
      <c r="E302" s="17"/>
    </row>
    <row r="303" ht="15.75" customHeight="1">
      <c r="E303" s="17"/>
    </row>
    <row r="304" ht="15.75" customHeight="1">
      <c r="E304" s="17"/>
    </row>
    <row r="305" ht="15.75" customHeight="1">
      <c r="E305" s="17"/>
    </row>
    <row r="306" ht="15.75" customHeight="1">
      <c r="E306" s="17"/>
    </row>
    <row r="307" ht="15.75" customHeight="1">
      <c r="E307" s="17"/>
    </row>
    <row r="308" ht="15.75" customHeight="1">
      <c r="E308" s="17"/>
    </row>
    <row r="309" ht="15.75" customHeight="1">
      <c r="E309" s="17"/>
    </row>
    <row r="310" ht="15.75" customHeight="1">
      <c r="E310" s="17"/>
    </row>
    <row r="311" ht="15.75" customHeight="1">
      <c r="E311" s="17"/>
    </row>
    <row r="312" ht="15.75" customHeight="1">
      <c r="E312" s="17"/>
    </row>
    <row r="313" ht="15.75" customHeight="1">
      <c r="E313" s="17"/>
    </row>
    <row r="314" ht="15.75" customHeight="1">
      <c r="E314" s="17"/>
    </row>
    <row r="315" ht="15.75" customHeight="1">
      <c r="E315" s="17"/>
    </row>
    <row r="316" ht="15.75" customHeight="1">
      <c r="E316" s="17"/>
    </row>
    <row r="317" ht="15.75" customHeight="1">
      <c r="E317" s="17"/>
    </row>
    <row r="318" ht="15.75" customHeight="1">
      <c r="E318" s="17"/>
    </row>
    <row r="319" ht="15.75" customHeight="1">
      <c r="E319" s="17"/>
    </row>
    <row r="320" ht="15.75" customHeight="1">
      <c r="E320" s="17"/>
    </row>
    <row r="321" ht="15.75" customHeight="1">
      <c r="E321" s="17"/>
    </row>
    <row r="322" ht="15.75" customHeight="1">
      <c r="E322" s="17"/>
    </row>
    <row r="323" ht="15.75" customHeight="1">
      <c r="E323" s="17"/>
    </row>
    <row r="324" ht="15.75" customHeight="1">
      <c r="E324" s="17"/>
    </row>
    <row r="325" ht="15.75" customHeight="1">
      <c r="E325" s="17"/>
    </row>
    <row r="326" ht="15.75" customHeight="1">
      <c r="E326" s="17"/>
    </row>
    <row r="327" ht="15.75" customHeight="1">
      <c r="E327" s="17"/>
    </row>
    <row r="328" ht="15.75" customHeight="1">
      <c r="E328" s="17"/>
    </row>
    <row r="329" ht="15.75" customHeight="1">
      <c r="E329" s="17"/>
    </row>
    <row r="330" ht="15.75" customHeight="1">
      <c r="E330" s="17"/>
    </row>
    <row r="331" ht="15.75" customHeight="1">
      <c r="E331" s="17"/>
    </row>
    <row r="332" ht="15.75" customHeight="1">
      <c r="E332" s="17"/>
    </row>
    <row r="333" ht="15.75" customHeight="1">
      <c r="E333" s="17"/>
    </row>
    <row r="334" ht="15.75" customHeight="1">
      <c r="E334" s="17"/>
    </row>
    <row r="335" ht="15.75" customHeight="1">
      <c r="E335" s="17"/>
    </row>
    <row r="336" ht="15.75" customHeight="1">
      <c r="E336" s="17"/>
    </row>
    <row r="337" ht="15.75" customHeight="1">
      <c r="E337" s="17"/>
    </row>
    <row r="338" ht="15.75" customHeight="1">
      <c r="E338" s="17"/>
    </row>
    <row r="339" ht="15.75" customHeight="1">
      <c r="E339" s="17"/>
    </row>
    <row r="340" ht="15.75" customHeight="1">
      <c r="E340" s="17"/>
    </row>
    <row r="341" ht="15.75" customHeight="1">
      <c r="E341" s="17"/>
    </row>
    <row r="342" ht="15.75" customHeight="1">
      <c r="E342" s="17"/>
    </row>
    <row r="343" ht="15.75" customHeight="1">
      <c r="E343" s="17"/>
    </row>
    <row r="344" ht="15.75" customHeight="1">
      <c r="E344" s="17"/>
    </row>
    <row r="345" ht="15.75" customHeight="1">
      <c r="E345" s="17"/>
    </row>
    <row r="346" ht="15.75" customHeight="1">
      <c r="E346" s="17"/>
    </row>
    <row r="347" ht="15.75" customHeight="1">
      <c r="E347" s="17"/>
    </row>
    <row r="348" ht="15.75" customHeight="1">
      <c r="E348" s="17"/>
    </row>
    <row r="349" ht="15.75" customHeight="1">
      <c r="E349" s="17"/>
    </row>
    <row r="350" ht="15.75" customHeight="1">
      <c r="E350" s="17"/>
    </row>
    <row r="351" ht="15.75" customHeight="1">
      <c r="E351" s="17"/>
    </row>
    <row r="352" ht="15.75" customHeight="1">
      <c r="E352" s="17"/>
    </row>
    <row r="353" ht="15.75" customHeight="1">
      <c r="E353" s="17"/>
    </row>
    <row r="354" ht="15.75" customHeight="1">
      <c r="E354" s="17"/>
    </row>
    <row r="355" ht="15.75" customHeight="1">
      <c r="E355" s="17"/>
    </row>
    <row r="356" ht="15.75" customHeight="1">
      <c r="E356" s="17"/>
    </row>
    <row r="357" ht="15.75" customHeight="1">
      <c r="E357" s="17"/>
    </row>
    <row r="358" ht="15.75" customHeight="1">
      <c r="E358" s="17"/>
    </row>
    <row r="359" ht="15.75" customHeight="1">
      <c r="E359" s="17"/>
    </row>
    <row r="360" ht="15.75" customHeight="1">
      <c r="E360" s="17"/>
    </row>
    <row r="361" ht="15.75" customHeight="1">
      <c r="E361" s="17"/>
    </row>
    <row r="362" ht="15.75" customHeight="1">
      <c r="E362" s="17"/>
    </row>
    <row r="363" ht="15.75" customHeight="1">
      <c r="E363" s="17"/>
    </row>
    <row r="364" ht="15.75" customHeight="1">
      <c r="E364" s="17"/>
    </row>
    <row r="365" ht="15.75" customHeight="1">
      <c r="E365" s="17"/>
    </row>
    <row r="366" ht="15.75" customHeight="1">
      <c r="E366" s="17"/>
    </row>
    <row r="367" ht="15.75" customHeight="1">
      <c r="E367" s="17"/>
    </row>
    <row r="368" ht="15.75" customHeight="1">
      <c r="E368" s="17"/>
    </row>
    <row r="369" ht="15.75" customHeight="1">
      <c r="E369" s="17"/>
    </row>
    <row r="370" ht="15.75" customHeight="1">
      <c r="E370" s="17"/>
    </row>
    <row r="371" ht="15.75" customHeight="1">
      <c r="E371" s="17"/>
    </row>
    <row r="372" ht="15.75" customHeight="1">
      <c r="E372" s="17"/>
    </row>
    <row r="373" ht="15.75" customHeight="1">
      <c r="E373" s="17"/>
    </row>
    <row r="374" ht="15.75" customHeight="1">
      <c r="E374" s="17"/>
    </row>
    <row r="375" ht="15.75" customHeight="1">
      <c r="E375" s="17"/>
    </row>
    <row r="376" ht="15.75" customHeight="1">
      <c r="E376" s="17"/>
    </row>
    <row r="377" ht="15.75" customHeight="1">
      <c r="E377" s="17"/>
    </row>
    <row r="378" ht="15.75" customHeight="1">
      <c r="E378" s="17"/>
    </row>
    <row r="379" ht="15.75" customHeight="1">
      <c r="E379" s="17"/>
    </row>
    <row r="380" ht="15.75" customHeight="1">
      <c r="E380" s="17"/>
    </row>
    <row r="381" ht="15.75" customHeight="1">
      <c r="E381" s="17"/>
    </row>
    <row r="382" ht="15.75" customHeight="1">
      <c r="E382" s="17"/>
    </row>
    <row r="383" ht="15.75" customHeight="1">
      <c r="E383" s="17"/>
    </row>
    <row r="384" ht="15.75" customHeight="1">
      <c r="E384" s="17"/>
    </row>
    <row r="385" ht="15.75" customHeight="1">
      <c r="E385" s="17"/>
    </row>
    <row r="386" ht="15.75" customHeight="1">
      <c r="E386" s="17"/>
    </row>
    <row r="387" ht="15.75" customHeight="1">
      <c r="E387" s="17"/>
    </row>
    <row r="388" ht="15.75" customHeight="1">
      <c r="E388" s="17"/>
    </row>
    <row r="389" ht="15.75" customHeight="1">
      <c r="E389" s="17"/>
    </row>
    <row r="390" ht="15.75" customHeight="1">
      <c r="E390" s="17"/>
    </row>
    <row r="391" ht="15.75" customHeight="1">
      <c r="E391" s="17"/>
    </row>
    <row r="392" ht="15.75" customHeight="1">
      <c r="E392" s="17"/>
    </row>
    <row r="393" ht="15.75" customHeight="1">
      <c r="E393" s="17"/>
    </row>
    <row r="394" ht="15.75" customHeight="1">
      <c r="E394" s="17"/>
    </row>
    <row r="395" ht="15.75" customHeight="1">
      <c r="E395" s="17"/>
    </row>
    <row r="396" ht="15.75" customHeight="1">
      <c r="E396" s="17"/>
    </row>
    <row r="397" ht="15.75" customHeight="1">
      <c r="E397" s="17"/>
    </row>
    <row r="398" ht="15.75" customHeight="1">
      <c r="E398" s="17"/>
    </row>
    <row r="399" ht="15.75" customHeight="1">
      <c r="E399" s="17"/>
    </row>
    <row r="400" ht="15.75" customHeight="1">
      <c r="E400" s="17"/>
    </row>
    <row r="401" ht="15.75" customHeight="1">
      <c r="E401" s="17"/>
    </row>
    <row r="402" ht="15.75" customHeight="1">
      <c r="E402" s="17"/>
    </row>
    <row r="403" ht="15.75" customHeight="1">
      <c r="E403" s="17"/>
    </row>
    <row r="404" ht="15.75" customHeight="1">
      <c r="E404" s="17"/>
    </row>
    <row r="405" ht="15.75" customHeight="1">
      <c r="E405" s="17"/>
    </row>
    <row r="406" ht="15.75" customHeight="1">
      <c r="E406" s="17"/>
    </row>
    <row r="407" ht="15.75" customHeight="1">
      <c r="E407" s="17"/>
    </row>
    <row r="408" ht="15.75" customHeight="1">
      <c r="E408" s="17"/>
    </row>
    <row r="409" ht="15.75" customHeight="1">
      <c r="E409" s="17"/>
    </row>
    <row r="410" ht="15.75" customHeight="1">
      <c r="E410" s="17"/>
    </row>
    <row r="411" ht="15.75" customHeight="1">
      <c r="E411" s="17"/>
    </row>
    <row r="412" ht="15.75" customHeight="1">
      <c r="E412" s="17"/>
    </row>
    <row r="413" ht="15.75" customHeight="1">
      <c r="E413" s="17"/>
    </row>
    <row r="414" ht="15.75" customHeight="1">
      <c r="E414" s="17"/>
    </row>
    <row r="415" ht="15.75" customHeight="1">
      <c r="E415" s="17"/>
    </row>
    <row r="416" ht="15.75" customHeight="1">
      <c r="E416" s="17"/>
    </row>
    <row r="417" ht="15.75" customHeight="1">
      <c r="E417" s="17"/>
    </row>
    <row r="418" ht="15.75" customHeight="1">
      <c r="E418" s="17"/>
    </row>
    <row r="419" ht="15.75" customHeight="1">
      <c r="E419" s="17"/>
    </row>
    <row r="420" ht="15.75" customHeight="1">
      <c r="E420" s="17"/>
    </row>
    <row r="421" ht="15.75" customHeight="1">
      <c r="E421" s="17"/>
    </row>
    <row r="422" ht="15.75" customHeight="1">
      <c r="E422" s="17"/>
    </row>
    <row r="423" ht="15.75" customHeight="1">
      <c r="E423" s="17"/>
    </row>
    <row r="424" ht="15.75" customHeight="1">
      <c r="E424" s="17"/>
    </row>
    <row r="425" ht="15.75" customHeight="1">
      <c r="E425" s="17"/>
    </row>
    <row r="426" ht="15.75" customHeight="1">
      <c r="E426" s="17"/>
    </row>
    <row r="427" ht="15.75" customHeight="1">
      <c r="E427" s="17"/>
    </row>
    <row r="428" ht="15.75" customHeight="1">
      <c r="E428" s="17"/>
    </row>
    <row r="429" ht="15.75" customHeight="1">
      <c r="E429" s="17"/>
    </row>
    <row r="430" ht="15.75" customHeight="1">
      <c r="E430" s="17"/>
    </row>
    <row r="431" ht="15.75" customHeight="1">
      <c r="E431" s="17"/>
    </row>
    <row r="432" ht="15.75" customHeight="1">
      <c r="E432" s="17"/>
    </row>
    <row r="433" ht="15.75" customHeight="1">
      <c r="E433" s="17"/>
    </row>
    <row r="434" ht="15.75" customHeight="1">
      <c r="E434" s="17"/>
    </row>
    <row r="435" ht="15.75" customHeight="1">
      <c r="E435" s="17"/>
    </row>
    <row r="436" ht="15.75" customHeight="1">
      <c r="E436" s="17"/>
    </row>
    <row r="437" ht="15.75" customHeight="1">
      <c r="E437" s="17"/>
    </row>
    <row r="438" ht="15.75" customHeight="1">
      <c r="E438" s="17"/>
    </row>
    <row r="439" ht="15.75" customHeight="1">
      <c r="E439" s="17"/>
    </row>
    <row r="440" ht="15.75" customHeight="1">
      <c r="E440" s="17"/>
    </row>
    <row r="441" ht="15.75" customHeight="1">
      <c r="E441" s="17"/>
    </row>
    <row r="442" ht="15.75" customHeight="1">
      <c r="E442" s="17"/>
    </row>
    <row r="443" ht="15.75" customHeight="1">
      <c r="E443" s="17"/>
    </row>
    <row r="444" ht="15.75" customHeight="1">
      <c r="E444" s="17"/>
    </row>
    <row r="445" ht="15.75" customHeight="1">
      <c r="E445" s="17"/>
    </row>
    <row r="446" ht="15.75" customHeight="1">
      <c r="E446" s="17"/>
    </row>
    <row r="447" ht="15.75" customHeight="1">
      <c r="E447" s="17"/>
    </row>
    <row r="448" ht="15.75" customHeight="1">
      <c r="E448" s="17"/>
    </row>
    <row r="449" ht="15.75" customHeight="1">
      <c r="E449" s="17"/>
    </row>
    <row r="450" ht="15.75" customHeight="1">
      <c r="E450" s="17"/>
    </row>
    <row r="451" ht="15.75" customHeight="1">
      <c r="E451" s="17"/>
    </row>
    <row r="452" ht="15.75" customHeight="1">
      <c r="E452" s="17"/>
    </row>
    <row r="453" ht="15.75" customHeight="1">
      <c r="E453" s="17"/>
    </row>
    <row r="454" ht="15.75" customHeight="1">
      <c r="E454" s="17"/>
    </row>
    <row r="455" ht="15.75" customHeight="1">
      <c r="E455" s="17"/>
    </row>
    <row r="456" ht="15.75" customHeight="1">
      <c r="E456" s="17"/>
    </row>
    <row r="457" ht="15.75" customHeight="1">
      <c r="E457" s="17"/>
    </row>
    <row r="458" ht="15.75" customHeight="1">
      <c r="E458" s="17"/>
    </row>
    <row r="459" ht="15.75" customHeight="1">
      <c r="E459" s="17"/>
    </row>
    <row r="460" ht="15.75" customHeight="1">
      <c r="E460" s="17"/>
    </row>
    <row r="461" ht="15.75" customHeight="1">
      <c r="E461" s="17"/>
    </row>
    <row r="462" ht="15.75" customHeight="1">
      <c r="E462" s="17"/>
    </row>
    <row r="463" ht="15.75" customHeight="1">
      <c r="E463" s="17"/>
    </row>
    <row r="464" ht="15.75" customHeight="1">
      <c r="E464" s="17"/>
    </row>
    <row r="465" ht="15.75" customHeight="1">
      <c r="E465" s="17"/>
    </row>
    <row r="466" ht="15.75" customHeight="1">
      <c r="E466" s="17"/>
    </row>
    <row r="467" ht="15.75" customHeight="1">
      <c r="E467" s="17"/>
    </row>
    <row r="468" ht="15.75" customHeight="1">
      <c r="E468" s="17"/>
    </row>
    <row r="469" ht="15.75" customHeight="1">
      <c r="E469" s="17"/>
    </row>
    <row r="470" ht="15.75" customHeight="1">
      <c r="E470" s="17"/>
    </row>
    <row r="471" ht="15.75" customHeight="1">
      <c r="E471" s="17"/>
    </row>
    <row r="472" ht="15.75" customHeight="1">
      <c r="E472" s="17"/>
    </row>
    <row r="473" ht="15.75" customHeight="1">
      <c r="E473" s="17"/>
    </row>
    <row r="474" ht="15.75" customHeight="1">
      <c r="E474" s="17"/>
    </row>
    <row r="475" ht="15.75" customHeight="1">
      <c r="E475" s="17"/>
    </row>
    <row r="476" ht="15.75" customHeight="1">
      <c r="E476" s="17"/>
    </row>
    <row r="477" ht="15.75" customHeight="1">
      <c r="E477" s="17"/>
    </row>
    <row r="478" ht="15.75" customHeight="1">
      <c r="E478" s="17"/>
    </row>
    <row r="479" ht="15.75" customHeight="1">
      <c r="E479" s="17"/>
    </row>
    <row r="480" ht="15.75" customHeight="1">
      <c r="E480" s="17"/>
    </row>
    <row r="481" ht="15.75" customHeight="1">
      <c r="E481" s="17"/>
    </row>
    <row r="482" ht="15.75" customHeight="1">
      <c r="E482" s="17"/>
    </row>
    <row r="483" ht="15.75" customHeight="1">
      <c r="E483" s="17"/>
    </row>
    <row r="484" ht="15.75" customHeight="1">
      <c r="E484" s="17"/>
    </row>
    <row r="485" ht="15.75" customHeight="1">
      <c r="E485" s="17"/>
    </row>
    <row r="486" ht="15.75" customHeight="1">
      <c r="E486" s="17"/>
    </row>
    <row r="487" ht="15.75" customHeight="1">
      <c r="E487" s="17"/>
    </row>
    <row r="488" ht="15.75" customHeight="1">
      <c r="E488" s="17"/>
    </row>
    <row r="489" ht="15.75" customHeight="1">
      <c r="E489" s="17"/>
    </row>
    <row r="490" ht="15.75" customHeight="1">
      <c r="E490" s="17"/>
    </row>
    <row r="491" ht="15.75" customHeight="1">
      <c r="E491" s="17"/>
    </row>
    <row r="492" ht="15.75" customHeight="1">
      <c r="E492" s="17"/>
    </row>
    <row r="493" ht="15.75" customHeight="1">
      <c r="E493" s="17"/>
    </row>
    <row r="494" ht="15.75" customHeight="1">
      <c r="E494" s="17"/>
    </row>
    <row r="495" ht="15.75" customHeight="1">
      <c r="E495" s="17"/>
    </row>
    <row r="496" ht="15.75" customHeight="1">
      <c r="E496" s="17"/>
    </row>
    <row r="497" ht="15.75" customHeight="1">
      <c r="E497" s="17"/>
    </row>
    <row r="498" ht="15.75" customHeight="1">
      <c r="E498" s="17"/>
    </row>
    <row r="499" ht="15.75" customHeight="1">
      <c r="E499" s="17"/>
    </row>
    <row r="500" ht="15.75" customHeight="1">
      <c r="E500" s="17"/>
    </row>
    <row r="501" ht="15.75" customHeight="1">
      <c r="E501" s="17"/>
    </row>
    <row r="502" ht="15.75" customHeight="1">
      <c r="E502" s="17"/>
    </row>
    <row r="503" ht="15.75" customHeight="1">
      <c r="E503" s="17"/>
    </row>
    <row r="504" ht="15.75" customHeight="1">
      <c r="E504" s="17"/>
    </row>
    <row r="505" ht="15.75" customHeight="1">
      <c r="E505" s="17"/>
    </row>
    <row r="506" ht="15.75" customHeight="1">
      <c r="E506" s="17"/>
    </row>
    <row r="507" ht="15.75" customHeight="1">
      <c r="E507" s="17"/>
    </row>
    <row r="508" ht="15.75" customHeight="1">
      <c r="E508" s="17"/>
    </row>
    <row r="509" ht="15.75" customHeight="1">
      <c r="E509" s="17"/>
    </row>
    <row r="510" ht="15.75" customHeight="1">
      <c r="E510" s="17"/>
    </row>
    <row r="511" ht="15.75" customHeight="1">
      <c r="E511" s="17"/>
    </row>
    <row r="512" ht="15.75" customHeight="1">
      <c r="E512" s="17"/>
    </row>
    <row r="513" ht="15.75" customHeight="1">
      <c r="E513" s="17"/>
    </row>
    <row r="514" ht="15.75" customHeight="1">
      <c r="E514" s="17"/>
    </row>
    <row r="515" ht="15.75" customHeight="1">
      <c r="E515" s="17"/>
    </row>
    <row r="516" ht="15.75" customHeight="1">
      <c r="E516" s="17"/>
    </row>
    <row r="517" ht="15.75" customHeight="1">
      <c r="E517" s="17"/>
    </row>
    <row r="518" ht="15.75" customHeight="1">
      <c r="E518" s="17"/>
    </row>
    <row r="519" ht="15.75" customHeight="1">
      <c r="E519" s="17"/>
    </row>
    <row r="520" ht="15.75" customHeight="1">
      <c r="E520" s="17"/>
    </row>
    <row r="521" ht="15.75" customHeight="1">
      <c r="E521" s="17"/>
    </row>
    <row r="522" ht="15.75" customHeight="1">
      <c r="E522" s="17"/>
    </row>
    <row r="523" ht="15.75" customHeight="1">
      <c r="E523" s="17"/>
    </row>
    <row r="524" ht="15.75" customHeight="1">
      <c r="E524" s="17"/>
    </row>
    <row r="525" ht="15.75" customHeight="1">
      <c r="E525" s="17"/>
    </row>
    <row r="526" ht="15.75" customHeight="1">
      <c r="E526" s="17"/>
    </row>
    <row r="527" ht="15.75" customHeight="1">
      <c r="E527" s="17"/>
    </row>
    <row r="528" ht="15.75" customHeight="1">
      <c r="E528" s="17"/>
    </row>
    <row r="529" ht="15.75" customHeight="1">
      <c r="E529" s="17"/>
    </row>
    <row r="530" ht="15.75" customHeight="1">
      <c r="E530" s="17"/>
    </row>
    <row r="531" ht="15.75" customHeight="1">
      <c r="E531" s="17"/>
    </row>
    <row r="532" ht="15.75" customHeight="1">
      <c r="E532" s="17"/>
    </row>
    <row r="533" ht="15.75" customHeight="1">
      <c r="E533" s="17"/>
    </row>
    <row r="534" ht="15.75" customHeight="1">
      <c r="E534" s="17"/>
    </row>
    <row r="535" ht="15.75" customHeight="1">
      <c r="E535" s="17"/>
    </row>
    <row r="536" ht="15.75" customHeight="1">
      <c r="E536" s="17"/>
    </row>
    <row r="537" ht="15.75" customHeight="1">
      <c r="E537" s="17"/>
    </row>
    <row r="538" ht="15.75" customHeight="1">
      <c r="E538" s="17"/>
    </row>
    <row r="539" ht="15.75" customHeight="1">
      <c r="E539" s="17"/>
    </row>
    <row r="540" ht="15.75" customHeight="1">
      <c r="E540" s="17"/>
    </row>
    <row r="541" ht="15.75" customHeight="1">
      <c r="E541" s="17"/>
    </row>
    <row r="542" ht="15.75" customHeight="1">
      <c r="E542" s="17"/>
    </row>
    <row r="543" ht="15.75" customHeight="1">
      <c r="E543" s="17"/>
    </row>
    <row r="544" ht="15.75" customHeight="1">
      <c r="E544" s="17"/>
    </row>
    <row r="545" ht="15.75" customHeight="1">
      <c r="E545" s="17"/>
    </row>
    <row r="546" ht="15.75" customHeight="1">
      <c r="E546" s="17"/>
    </row>
    <row r="547" ht="15.75" customHeight="1">
      <c r="E547" s="17"/>
    </row>
    <row r="548" ht="15.75" customHeight="1">
      <c r="E548" s="17"/>
    </row>
    <row r="549" ht="15.75" customHeight="1">
      <c r="E549" s="17"/>
    </row>
    <row r="550" ht="15.75" customHeight="1">
      <c r="E550" s="17"/>
    </row>
    <row r="551" ht="15.75" customHeight="1">
      <c r="E551" s="17"/>
    </row>
    <row r="552" ht="15.75" customHeight="1">
      <c r="E552" s="17"/>
    </row>
    <row r="553" ht="15.75" customHeight="1">
      <c r="E553" s="17"/>
    </row>
    <row r="554" ht="15.75" customHeight="1">
      <c r="E554" s="17"/>
    </row>
    <row r="555" ht="15.75" customHeight="1">
      <c r="E555" s="17"/>
    </row>
    <row r="556" ht="15.75" customHeight="1">
      <c r="E556" s="17"/>
    </row>
    <row r="557" ht="15.75" customHeight="1">
      <c r="E557" s="17"/>
    </row>
    <row r="558" ht="15.75" customHeight="1">
      <c r="E558" s="17"/>
    </row>
    <row r="559" ht="15.75" customHeight="1">
      <c r="E559" s="17"/>
    </row>
    <row r="560" ht="15.75" customHeight="1">
      <c r="E560" s="17"/>
    </row>
    <row r="561" ht="15.75" customHeight="1">
      <c r="E561" s="17"/>
    </row>
    <row r="562" ht="15.75" customHeight="1">
      <c r="E562" s="17"/>
    </row>
    <row r="563" ht="15.75" customHeight="1">
      <c r="E563" s="17"/>
    </row>
    <row r="564" ht="15.75" customHeight="1">
      <c r="E564" s="17"/>
    </row>
    <row r="565" ht="15.75" customHeight="1">
      <c r="E565" s="17"/>
    </row>
    <row r="566" ht="15.75" customHeight="1">
      <c r="E566" s="17"/>
    </row>
    <row r="567" ht="15.75" customHeight="1">
      <c r="E567" s="17"/>
    </row>
    <row r="568" ht="15.75" customHeight="1">
      <c r="E568" s="17"/>
    </row>
    <row r="569" ht="15.75" customHeight="1">
      <c r="E569" s="17"/>
    </row>
    <row r="570" ht="15.75" customHeight="1">
      <c r="E570" s="17"/>
    </row>
    <row r="571" ht="15.75" customHeight="1">
      <c r="E571" s="17"/>
    </row>
    <row r="572" ht="15.75" customHeight="1">
      <c r="E572" s="17"/>
    </row>
    <row r="573" ht="15.75" customHeight="1">
      <c r="E573" s="17"/>
    </row>
    <row r="574" ht="15.75" customHeight="1">
      <c r="E574" s="17"/>
    </row>
    <row r="575" ht="15.75" customHeight="1">
      <c r="E575" s="17"/>
    </row>
    <row r="576" ht="15.75" customHeight="1">
      <c r="E576" s="17"/>
    </row>
    <row r="577" ht="15.75" customHeight="1">
      <c r="E577" s="17"/>
    </row>
    <row r="578" ht="15.75" customHeight="1">
      <c r="E578" s="17"/>
    </row>
    <row r="579" ht="15.75" customHeight="1">
      <c r="E579" s="17"/>
    </row>
    <row r="580" ht="15.75" customHeight="1">
      <c r="E580" s="17"/>
    </row>
    <row r="581" ht="15.75" customHeight="1">
      <c r="E581" s="17"/>
    </row>
    <row r="582" ht="15.75" customHeight="1">
      <c r="E582" s="17"/>
    </row>
    <row r="583" ht="15.75" customHeight="1">
      <c r="E583" s="17"/>
    </row>
    <row r="584" ht="15.75" customHeight="1">
      <c r="E584" s="17"/>
    </row>
    <row r="585" ht="15.75" customHeight="1">
      <c r="E585" s="17"/>
    </row>
    <row r="586" ht="15.75" customHeight="1">
      <c r="E586" s="17"/>
    </row>
    <row r="587" ht="15.75" customHeight="1">
      <c r="E587" s="17"/>
    </row>
    <row r="588" ht="15.75" customHeight="1">
      <c r="E588" s="17"/>
    </row>
    <row r="589" ht="15.75" customHeight="1">
      <c r="E589" s="17"/>
    </row>
    <row r="590" ht="15.75" customHeight="1">
      <c r="E590" s="17"/>
    </row>
    <row r="591" ht="15.75" customHeight="1">
      <c r="E591" s="17"/>
    </row>
    <row r="592" ht="15.75" customHeight="1">
      <c r="E592" s="17"/>
    </row>
    <row r="593" ht="15.75" customHeight="1">
      <c r="E593" s="17"/>
    </row>
    <row r="594" ht="15.75" customHeight="1">
      <c r="E594" s="17"/>
    </row>
    <row r="595" ht="15.75" customHeight="1">
      <c r="E595" s="17"/>
    </row>
    <row r="596" ht="15.75" customHeight="1">
      <c r="E596" s="17"/>
    </row>
    <row r="597" ht="15.75" customHeight="1">
      <c r="E597" s="17"/>
    </row>
    <row r="598" ht="15.75" customHeight="1">
      <c r="E598" s="17"/>
    </row>
    <row r="599" ht="15.75" customHeight="1">
      <c r="E599" s="17"/>
    </row>
    <row r="600" ht="15.75" customHeight="1">
      <c r="E600" s="17"/>
    </row>
    <row r="601" ht="15.75" customHeight="1">
      <c r="E601" s="17"/>
    </row>
    <row r="602" ht="15.75" customHeight="1">
      <c r="E602" s="17"/>
    </row>
    <row r="603" ht="15.75" customHeight="1">
      <c r="E603" s="17"/>
    </row>
    <row r="604" ht="15.75" customHeight="1">
      <c r="E604" s="17"/>
    </row>
    <row r="605" ht="15.75" customHeight="1">
      <c r="E605" s="17"/>
    </row>
    <row r="606" ht="15.75" customHeight="1">
      <c r="E606" s="17"/>
    </row>
    <row r="607" ht="15.75" customHeight="1">
      <c r="E607" s="17"/>
    </row>
    <row r="608" ht="15.75" customHeight="1">
      <c r="E608" s="17"/>
    </row>
    <row r="609" ht="15.75" customHeight="1">
      <c r="E609" s="17"/>
    </row>
    <row r="610" ht="15.75" customHeight="1">
      <c r="E610" s="17"/>
    </row>
    <row r="611" ht="15.75" customHeight="1">
      <c r="E611" s="17"/>
    </row>
    <row r="612" ht="15.75" customHeight="1">
      <c r="E612" s="17"/>
    </row>
    <row r="613" ht="15.75" customHeight="1">
      <c r="E613" s="17"/>
    </row>
    <row r="614" ht="15.75" customHeight="1">
      <c r="E614" s="17"/>
    </row>
    <row r="615" ht="15.75" customHeight="1">
      <c r="E615" s="17"/>
    </row>
    <row r="616" ht="15.75" customHeight="1">
      <c r="E616" s="17"/>
    </row>
    <row r="617" ht="15.75" customHeight="1">
      <c r="E617" s="17"/>
    </row>
    <row r="618" ht="15.75" customHeight="1">
      <c r="E618" s="17"/>
    </row>
    <row r="619" ht="15.75" customHeight="1">
      <c r="E619" s="17"/>
    </row>
    <row r="620" ht="15.75" customHeight="1">
      <c r="E620" s="17"/>
    </row>
    <row r="621" ht="15.75" customHeight="1">
      <c r="E621" s="17"/>
    </row>
    <row r="622" ht="15.75" customHeight="1">
      <c r="E622" s="17"/>
    </row>
    <row r="623" ht="15.75" customHeight="1">
      <c r="E623" s="17"/>
    </row>
    <row r="624" ht="15.75" customHeight="1">
      <c r="E624" s="17"/>
    </row>
    <row r="625" ht="15.75" customHeight="1">
      <c r="E625" s="17"/>
    </row>
    <row r="626" ht="15.75" customHeight="1">
      <c r="E626" s="17"/>
    </row>
    <row r="627" ht="15.75" customHeight="1">
      <c r="E627" s="17"/>
    </row>
    <row r="628" ht="15.75" customHeight="1">
      <c r="E628" s="17"/>
    </row>
    <row r="629" ht="15.75" customHeight="1">
      <c r="E629" s="17"/>
    </row>
    <row r="630" ht="15.75" customHeight="1">
      <c r="E630" s="17"/>
    </row>
    <row r="631" ht="15.75" customHeight="1">
      <c r="E631" s="17"/>
    </row>
    <row r="632" ht="15.75" customHeight="1">
      <c r="E632" s="17"/>
    </row>
    <row r="633" ht="15.75" customHeight="1">
      <c r="E633" s="17"/>
    </row>
    <row r="634" ht="15.75" customHeight="1">
      <c r="E634" s="17"/>
    </row>
    <row r="635" ht="15.75" customHeight="1">
      <c r="E635" s="17"/>
    </row>
    <row r="636" ht="15.75" customHeight="1">
      <c r="E636" s="17"/>
    </row>
    <row r="637" ht="15.75" customHeight="1">
      <c r="E637" s="17"/>
    </row>
    <row r="638" ht="15.75" customHeight="1">
      <c r="E638" s="17"/>
    </row>
    <row r="639" ht="15.75" customHeight="1">
      <c r="E639" s="17"/>
    </row>
    <row r="640" ht="15.75" customHeight="1">
      <c r="E640" s="17"/>
    </row>
    <row r="641" ht="15.75" customHeight="1">
      <c r="E641" s="17"/>
    </row>
    <row r="642" ht="15.75" customHeight="1">
      <c r="E642" s="17"/>
    </row>
    <row r="643" ht="15.75" customHeight="1">
      <c r="E643" s="17"/>
    </row>
    <row r="644" ht="15.75" customHeight="1">
      <c r="E644" s="17"/>
    </row>
    <row r="645" ht="15.75" customHeight="1">
      <c r="E645" s="17"/>
    </row>
    <row r="646" ht="15.75" customHeight="1">
      <c r="E646" s="17"/>
    </row>
    <row r="647" ht="15.75" customHeight="1">
      <c r="E647" s="17"/>
    </row>
    <row r="648" ht="15.75" customHeight="1">
      <c r="E648" s="17"/>
    </row>
    <row r="649" ht="15.75" customHeight="1">
      <c r="E649" s="17"/>
    </row>
    <row r="650" ht="15.75" customHeight="1">
      <c r="E650" s="17"/>
    </row>
    <row r="651" ht="15.75" customHeight="1">
      <c r="E651" s="17"/>
    </row>
    <row r="652" ht="15.75" customHeight="1">
      <c r="E652" s="17"/>
    </row>
    <row r="653" ht="15.75" customHeight="1">
      <c r="E653" s="17"/>
    </row>
    <row r="654" ht="15.75" customHeight="1">
      <c r="E654" s="17"/>
    </row>
    <row r="655" ht="15.75" customHeight="1">
      <c r="E655" s="17"/>
    </row>
    <row r="656" ht="15.75" customHeight="1">
      <c r="E656" s="17"/>
    </row>
    <row r="657" ht="15.75" customHeight="1">
      <c r="E657" s="17"/>
    </row>
    <row r="658" ht="15.75" customHeight="1">
      <c r="E658" s="17"/>
    </row>
    <row r="659" ht="15.75" customHeight="1">
      <c r="E659" s="17"/>
    </row>
    <row r="660" ht="15.75" customHeight="1">
      <c r="E660" s="17"/>
    </row>
    <row r="661" ht="15.75" customHeight="1">
      <c r="E661" s="17"/>
    </row>
    <row r="662" ht="15.75" customHeight="1">
      <c r="E662" s="17"/>
    </row>
    <row r="663" ht="15.75" customHeight="1">
      <c r="E663" s="17"/>
    </row>
    <row r="664" ht="15.75" customHeight="1">
      <c r="E664" s="17"/>
    </row>
    <row r="665" ht="15.75" customHeight="1">
      <c r="E665" s="17"/>
    </row>
    <row r="666" ht="15.75" customHeight="1">
      <c r="E666" s="17"/>
    </row>
    <row r="667" ht="15.75" customHeight="1">
      <c r="E667" s="17"/>
    </row>
    <row r="668" ht="15.75" customHeight="1">
      <c r="E668" s="17"/>
    </row>
    <row r="669" ht="15.75" customHeight="1">
      <c r="E669" s="17"/>
    </row>
    <row r="670" ht="15.75" customHeight="1">
      <c r="E670" s="17"/>
    </row>
    <row r="671" ht="15.75" customHeight="1">
      <c r="E671" s="17"/>
    </row>
    <row r="672" ht="15.75" customHeight="1">
      <c r="E672" s="17"/>
    </row>
    <row r="673" ht="15.75" customHeight="1">
      <c r="E673" s="17"/>
    </row>
    <row r="674" ht="15.75" customHeight="1">
      <c r="E674" s="17"/>
    </row>
    <row r="675" ht="15.75" customHeight="1">
      <c r="E675" s="17"/>
    </row>
    <row r="676" ht="15.75" customHeight="1">
      <c r="E676" s="17"/>
    </row>
    <row r="677" ht="15.75" customHeight="1">
      <c r="E677" s="17"/>
    </row>
    <row r="678" ht="15.75" customHeight="1">
      <c r="E678" s="17"/>
    </row>
    <row r="679" ht="15.75" customHeight="1">
      <c r="E679" s="17"/>
    </row>
    <row r="680" ht="15.75" customHeight="1">
      <c r="E680" s="17"/>
    </row>
    <row r="681" ht="15.75" customHeight="1">
      <c r="E681" s="17"/>
    </row>
    <row r="682" ht="15.75" customHeight="1">
      <c r="E682" s="17"/>
    </row>
    <row r="683" ht="15.75" customHeight="1">
      <c r="E683" s="17"/>
    </row>
    <row r="684" ht="15.75" customHeight="1">
      <c r="E684" s="17"/>
    </row>
    <row r="685" ht="15.75" customHeight="1">
      <c r="E685" s="17"/>
    </row>
    <row r="686" ht="15.75" customHeight="1">
      <c r="E686" s="17"/>
    </row>
    <row r="687" ht="15.75" customHeight="1">
      <c r="E687" s="17"/>
    </row>
    <row r="688" ht="15.75" customHeight="1">
      <c r="E688" s="17"/>
    </row>
    <row r="689" ht="15.75" customHeight="1">
      <c r="E689" s="17"/>
    </row>
    <row r="690" ht="15.75" customHeight="1">
      <c r="E690" s="17"/>
    </row>
    <row r="691" ht="15.75" customHeight="1">
      <c r="E691" s="17"/>
    </row>
    <row r="692" ht="15.75" customHeight="1">
      <c r="E692" s="17"/>
    </row>
    <row r="693" ht="15.75" customHeight="1">
      <c r="E693" s="17"/>
    </row>
    <row r="694" ht="15.75" customHeight="1">
      <c r="E694" s="17"/>
    </row>
    <row r="695" ht="15.75" customHeight="1">
      <c r="E695" s="17"/>
    </row>
    <row r="696" ht="15.75" customHeight="1">
      <c r="E696" s="17"/>
    </row>
    <row r="697" ht="15.75" customHeight="1">
      <c r="E697" s="17"/>
    </row>
    <row r="698" ht="15.75" customHeight="1">
      <c r="E698" s="17"/>
    </row>
    <row r="699" ht="15.75" customHeight="1">
      <c r="E699" s="17"/>
    </row>
    <row r="700" ht="15.75" customHeight="1">
      <c r="E700" s="17"/>
    </row>
    <row r="701" ht="15.75" customHeight="1">
      <c r="E701" s="17"/>
    </row>
    <row r="702" ht="15.75" customHeight="1">
      <c r="E702" s="17"/>
    </row>
    <row r="703" ht="15.75" customHeight="1">
      <c r="E703" s="17"/>
    </row>
    <row r="704" ht="15.75" customHeight="1">
      <c r="E704" s="17"/>
    </row>
    <row r="705" ht="15.75" customHeight="1">
      <c r="E705" s="17"/>
    </row>
    <row r="706" ht="15.75" customHeight="1">
      <c r="E706" s="17"/>
    </row>
    <row r="707" ht="15.75" customHeight="1">
      <c r="E707" s="17"/>
    </row>
    <row r="708" ht="15.75" customHeight="1">
      <c r="E708" s="17"/>
    </row>
    <row r="709" ht="15.75" customHeight="1">
      <c r="E709" s="17"/>
    </row>
    <row r="710" ht="15.75" customHeight="1">
      <c r="E710" s="17"/>
    </row>
    <row r="711" ht="15.75" customHeight="1">
      <c r="E711" s="17"/>
    </row>
    <row r="712" ht="15.75" customHeight="1">
      <c r="E712" s="17"/>
    </row>
    <row r="713" ht="15.75" customHeight="1">
      <c r="E713" s="17"/>
    </row>
    <row r="714" ht="15.75" customHeight="1">
      <c r="E714" s="17"/>
    </row>
    <row r="715" ht="15.75" customHeight="1">
      <c r="E715" s="17"/>
    </row>
    <row r="716" ht="15.75" customHeight="1">
      <c r="E716" s="17"/>
    </row>
    <row r="717" ht="15.75" customHeight="1">
      <c r="E717" s="17"/>
    </row>
    <row r="718" ht="15.75" customHeight="1">
      <c r="E718" s="17"/>
    </row>
    <row r="719" ht="15.75" customHeight="1">
      <c r="E719" s="17"/>
    </row>
    <row r="720" ht="15.75" customHeight="1">
      <c r="E720" s="17"/>
    </row>
    <row r="721" ht="15.75" customHeight="1">
      <c r="E721" s="17"/>
    </row>
    <row r="722" ht="15.75" customHeight="1">
      <c r="E722" s="17"/>
    </row>
    <row r="723" ht="15.75" customHeight="1">
      <c r="E723" s="17"/>
    </row>
    <row r="724" ht="15.75" customHeight="1">
      <c r="E724" s="17"/>
    </row>
    <row r="725" ht="15.75" customHeight="1">
      <c r="E725" s="17"/>
    </row>
    <row r="726" ht="15.75" customHeight="1">
      <c r="E726" s="17"/>
    </row>
    <row r="727" ht="15.75" customHeight="1">
      <c r="E727" s="17"/>
    </row>
    <row r="728" ht="15.75" customHeight="1">
      <c r="E728" s="17"/>
    </row>
    <row r="729" ht="15.75" customHeight="1">
      <c r="E729" s="17"/>
    </row>
    <row r="730" ht="15.75" customHeight="1">
      <c r="E730" s="17"/>
    </row>
    <row r="731" ht="15.75" customHeight="1">
      <c r="E731" s="17"/>
    </row>
    <row r="732" ht="15.75" customHeight="1">
      <c r="E732" s="17"/>
    </row>
    <row r="733" ht="15.75" customHeight="1">
      <c r="E733" s="17"/>
    </row>
    <row r="734" ht="15.75" customHeight="1">
      <c r="E734" s="17"/>
    </row>
    <row r="735" ht="15.75" customHeight="1">
      <c r="E735" s="17"/>
    </row>
    <row r="736" ht="15.75" customHeight="1">
      <c r="E736" s="17"/>
    </row>
    <row r="737" ht="15.75" customHeight="1">
      <c r="E737" s="17"/>
    </row>
    <row r="738" ht="15.75" customHeight="1">
      <c r="E738" s="17"/>
    </row>
    <row r="739" ht="15.75" customHeight="1">
      <c r="E739" s="17"/>
    </row>
    <row r="740" ht="15.75" customHeight="1">
      <c r="E740" s="17"/>
    </row>
    <row r="741" ht="15.75" customHeight="1">
      <c r="E741" s="17"/>
    </row>
    <row r="742" ht="15.75" customHeight="1">
      <c r="E742" s="17"/>
    </row>
    <row r="743" ht="15.75" customHeight="1">
      <c r="E743" s="17"/>
    </row>
    <row r="744" ht="15.75" customHeight="1">
      <c r="E744" s="17"/>
    </row>
    <row r="745" ht="15.75" customHeight="1">
      <c r="E745" s="17"/>
    </row>
    <row r="746" ht="15.75" customHeight="1">
      <c r="E746" s="17"/>
    </row>
    <row r="747" ht="15.75" customHeight="1">
      <c r="E747" s="17"/>
    </row>
    <row r="748" ht="15.75" customHeight="1">
      <c r="E748" s="17"/>
    </row>
    <row r="749" ht="15.75" customHeight="1">
      <c r="E749" s="17"/>
    </row>
    <row r="750" ht="15.75" customHeight="1">
      <c r="E750" s="17"/>
    </row>
    <row r="751" ht="15.75" customHeight="1">
      <c r="E751" s="17"/>
    </row>
    <row r="752" ht="15.75" customHeight="1">
      <c r="E752" s="17"/>
    </row>
    <row r="753" ht="15.75" customHeight="1">
      <c r="E753" s="17"/>
    </row>
    <row r="754" ht="15.75" customHeight="1">
      <c r="E754" s="17"/>
    </row>
    <row r="755" ht="15.75" customHeight="1">
      <c r="E755" s="17"/>
    </row>
    <row r="756" ht="15.75" customHeight="1">
      <c r="E756" s="17"/>
    </row>
    <row r="757" ht="15.75" customHeight="1">
      <c r="E757" s="17"/>
    </row>
    <row r="758" ht="15.75" customHeight="1">
      <c r="E758" s="17"/>
    </row>
    <row r="759" ht="15.75" customHeight="1">
      <c r="E759" s="17"/>
    </row>
    <row r="760" ht="15.75" customHeight="1">
      <c r="E760" s="17"/>
    </row>
    <row r="761" ht="15.75" customHeight="1">
      <c r="E761" s="17"/>
    </row>
    <row r="762" ht="15.75" customHeight="1">
      <c r="E762" s="17"/>
    </row>
    <row r="763" ht="15.75" customHeight="1">
      <c r="E763" s="17"/>
    </row>
    <row r="764" ht="15.75" customHeight="1">
      <c r="E764" s="17"/>
    </row>
    <row r="765" ht="15.75" customHeight="1">
      <c r="E765" s="17"/>
    </row>
    <row r="766" ht="15.75" customHeight="1">
      <c r="E766" s="17"/>
    </row>
    <row r="767" ht="15.75" customHeight="1">
      <c r="E767" s="17"/>
    </row>
    <row r="768" ht="15.75" customHeight="1">
      <c r="E768" s="17"/>
    </row>
    <row r="769" ht="15.75" customHeight="1">
      <c r="E769" s="17"/>
    </row>
    <row r="770" ht="15.75" customHeight="1">
      <c r="E770" s="17"/>
    </row>
    <row r="771" ht="15.75" customHeight="1">
      <c r="E771" s="17"/>
    </row>
    <row r="772" ht="15.75" customHeight="1">
      <c r="E772" s="17"/>
    </row>
    <row r="773" ht="15.75" customHeight="1">
      <c r="E773" s="17"/>
    </row>
    <row r="774" ht="15.75" customHeight="1">
      <c r="E774" s="17"/>
    </row>
    <row r="775" ht="15.75" customHeight="1">
      <c r="E775" s="17"/>
    </row>
    <row r="776" ht="15.75" customHeight="1">
      <c r="E776" s="17"/>
    </row>
    <row r="777" ht="15.75" customHeight="1">
      <c r="E777" s="17"/>
    </row>
    <row r="778" ht="15.75" customHeight="1">
      <c r="E778" s="17"/>
    </row>
    <row r="779" ht="15.75" customHeight="1">
      <c r="E779" s="17"/>
    </row>
    <row r="780" ht="15.75" customHeight="1">
      <c r="E780" s="17"/>
    </row>
    <row r="781" ht="15.75" customHeight="1">
      <c r="E781" s="17"/>
    </row>
    <row r="782" ht="15.75" customHeight="1">
      <c r="E782" s="17"/>
    </row>
    <row r="783" ht="15.75" customHeight="1">
      <c r="E783" s="17"/>
    </row>
    <row r="784" ht="15.75" customHeight="1">
      <c r="E784" s="17"/>
    </row>
    <row r="785" ht="15.75" customHeight="1">
      <c r="E785" s="17"/>
    </row>
    <row r="786" ht="15.75" customHeight="1">
      <c r="E786" s="17"/>
    </row>
    <row r="787" ht="15.75" customHeight="1">
      <c r="E787" s="17"/>
    </row>
    <row r="788" ht="15.75" customHeight="1">
      <c r="E788" s="17"/>
    </row>
    <row r="789" ht="15.75" customHeight="1">
      <c r="E789" s="17"/>
    </row>
    <row r="790" ht="15.75" customHeight="1">
      <c r="E790" s="17"/>
    </row>
    <row r="791" ht="15.75" customHeight="1">
      <c r="E791" s="17"/>
    </row>
    <row r="792" ht="15.75" customHeight="1">
      <c r="E792" s="17"/>
    </row>
    <row r="793" ht="15.75" customHeight="1">
      <c r="E793" s="17"/>
    </row>
    <row r="794" ht="15.75" customHeight="1">
      <c r="E794" s="17"/>
    </row>
    <row r="795" ht="15.75" customHeight="1">
      <c r="E795" s="17"/>
    </row>
    <row r="796" ht="15.75" customHeight="1">
      <c r="E796" s="17"/>
    </row>
    <row r="797" ht="15.75" customHeight="1">
      <c r="E797" s="17"/>
    </row>
    <row r="798" ht="15.75" customHeight="1">
      <c r="E798" s="17"/>
    </row>
    <row r="799" ht="15.75" customHeight="1">
      <c r="E799" s="17"/>
    </row>
    <row r="800" ht="15.75" customHeight="1">
      <c r="E800" s="17"/>
    </row>
    <row r="801" ht="15.75" customHeight="1">
      <c r="E801" s="17"/>
    </row>
    <row r="802" ht="15.75" customHeight="1">
      <c r="E802" s="17"/>
    </row>
    <row r="803" ht="15.75" customHeight="1">
      <c r="E803" s="17"/>
    </row>
    <row r="804" ht="15.75" customHeight="1">
      <c r="E804" s="17"/>
    </row>
    <row r="805" ht="15.75" customHeight="1">
      <c r="E805" s="17"/>
    </row>
    <row r="806" ht="15.75" customHeight="1">
      <c r="E806" s="17"/>
    </row>
    <row r="807" ht="15.75" customHeight="1">
      <c r="E807" s="17"/>
    </row>
    <row r="808" ht="15.75" customHeight="1">
      <c r="E808" s="17"/>
    </row>
    <row r="809" ht="15.75" customHeight="1">
      <c r="E809" s="17"/>
    </row>
    <row r="810" ht="15.75" customHeight="1">
      <c r="E810" s="17"/>
    </row>
    <row r="811" ht="15.75" customHeight="1">
      <c r="E811" s="17"/>
    </row>
    <row r="812" ht="15.75" customHeight="1">
      <c r="E812" s="17"/>
    </row>
    <row r="813" ht="15.75" customHeight="1">
      <c r="E813" s="17"/>
    </row>
    <row r="814" ht="15.75" customHeight="1">
      <c r="E814" s="17"/>
    </row>
    <row r="815" ht="15.75" customHeight="1">
      <c r="E815" s="17"/>
    </row>
    <row r="816" ht="15.75" customHeight="1">
      <c r="E816" s="17"/>
    </row>
    <row r="817" ht="15.75" customHeight="1">
      <c r="E817" s="17"/>
    </row>
    <row r="818" ht="15.75" customHeight="1">
      <c r="E818" s="17"/>
    </row>
    <row r="819" ht="15.75" customHeight="1">
      <c r="E819" s="17"/>
    </row>
    <row r="820" ht="15.75" customHeight="1">
      <c r="E820" s="17"/>
    </row>
    <row r="821" ht="15.75" customHeight="1">
      <c r="E821" s="17"/>
    </row>
    <row r="822" ht="15.75" customHeight="1">
      <c r="E822" s="17"/>
    </row>
    <row r="823" ht="15.75" customHeight="1">
      <c r="E823" s="17"/>
    </row>
    <row r="824" ht="15.75" customHeight="1">
      <c r="E824" s="17"/>
    </row>
    <row r="825" ht="15.75" customHeight="1">
      <c r="E825" s="17"/>
    </row>
    <row r="826" ht="15.75" customHeight="1">
      <c r="E826" s="17"/>
    </row>
    <row r="827" ht="15.75" customHeight="1">
      <c r="E827" s="17"/>
    </row>
    <row r="828" ht="15.75" customHeight="1">
      <c r="E828" s="17"/>
    </row>
    <row r="829" ht="15.75" customHeight="1">
      <c r="E829" s="17"/>
    </row>
    <row r="830" ht="15.75" customHeight="1">
      <c r="E830" s="17"/>
    </row>
    <row r="831" ht="15.75" customHeight="1">
      <c r="E831" s="17"/>
    </row>
    <row r="832" ht="15.75" customHeight="1">
      <c r="E832" s="17"/>
    </row>
    <row r="833" ht="15.75" customHeight="1">
      <c r="E833" s="17"/>
    </row>
    <row r="834" ht="15.75" customHeight="1">
      <c r="E834" s="17"/>
    </row>
    <row r="835" ht="15.75" customHeight="1">
      <c r="E835" s="17"/>
    </row>
    <row r="836" ht="15.75" customHeight="1">
      <c r="E836" s="17"/>
    </row>
    <row r="837" ht="15.75" customHeight="1">
      <c r="E837" s="17"/>
    </row>
    <row r="838" ht="15.75" customHeight="1">
      <c r="E838" s="17"/>
    </row>
    <row r="839" ht="15.75" customHeight="1">
      <c r="E839" s="17"/>
    </row>
    <row r="840" ht="15.75" customHeight="1">
      <c r="E840" s="17"/>
    </row>
    <row r="841" ht="15.75" customHeight="1">
      <c r="E841" s="17"/>
    </row>
    <row r="842" ht="15.75" customHeight="1">
      <c r="E842" s="17"/>
    </row>
    <row r="843" ht="15.75" customHeight="1">
      <c r="E843" s="17"/>
    </row>
    <row r="844" ht="15.75" customHeight="1">
      <c r="E844" s="17"/>
    </row>
    <row r="845" ht="15.75" customHeight="1">
      <c r="E845" s="17"/>
    </row>
    <row r="846" ht="15.75" customHeight="1">
      <c r="E846" s="17"/>
    </row>
    <row r="847" ht="15.75" customHeight="1">
      <c r="E847" s="17"/>
    </row>
    <row r="848" ht="15.75" customHeight="1">
      <c r="E848" s="17"/>
    </row>
    <row r="849" ht="15.75" customHeight="1">
      <c r="E849" s="17"/>
    </row>
    <row r="850" ht="15.75" customHeight="1">
      <c r="E850" s="17"/>
    </row>
    <row r="851" ht="15.75" customHeight="1">
      <c r="E851" s="17"/>
    </row>
    <row r="852" ht="15.75" customHeight="1">
      <c r="E852" s="17"/>
    </row>
    <row r="853" ht="15.75" customHeight="1">
      <c r="E853" s="17"/>
    </row>
    <row r="854" ht="15.75" customHeight="1">
      <c r="E854" s="17"/>
    </row>
    <row r="855" ht="15.75" customHeight="1">
      <c r="E855" s="17"/>
    </row>
    <row r="856" ht="15.75" customHeight="1">
      <c r="E856" s="17"/>
    </row>
    <row r="857" ht="15.75" customHeight="1">
      <c r="E857" s="17"/>
    </row>
    <row r="858" ht="15.75" customHeight="1">
      <c r="E858" s="17"/>
    </row>
    <row r="859" ht="15.75" customHeight="1">
      <c r="E859" s="17"/>
    </row>
    <row r="860" ht="15.75" customHeight="1">
      <c r="E860" s="17"/>
    </row>
    <row r="861" ht="15.75" customHeight="1">
      <c r="E861" s="17"/>
    </row>
    <row r="862" ht="15.75" customHeight="1">
      <c r="E862" s="17"/>
    </row>
    <row r="863" ht="15.75" customHeight="1">
      <c r="E863" s="17"/>
    </row>
    <row r="864" ht="15.75" customHeight="1">
      <c r="E864" s="17"/>
    </row>
    <row r="865" ht="15.75" customHeight="1">
      <c r="E865" s="17"/>
    </row>
    <row r="866" ht="15.75" customHeight="1">
      <c r="E866" s="17"/>
    </row>
    <row r="867" ht="15.75" customHeight="1">
      <c r="E867" s="17"/>
    </row>
    <row r="868" ht="15.75" customHeight="1">
      <c r="E868" s="17"/>
    </row>
    <row r="869" ht="15.75" customHeight="1">
      <c r="E869" s="17"/>
    </row>
    <row r="870" ht="15.75" customHeight="1">
      <c r="E870" s="17"/>
    </row>
    <row r="871" ht="15.75" customHeight="1">
      <c r="E871" s="17"/>
    </row>
    <row r="872" ht="15.75" customHeight="1">
      <c r="E872" s="17"/>
    </row>
    <row r="873" ht="15.75" customHeight="1">
      <c r="E873" s="17"/>
    </row>
    <row r="874" ht="15.75" customHeight="1">
      <c r="E874" s="17"/>
    </row>
    <row r="875" ht="15.75" customHeight="1">
      <c r="E875" s="17"/>
    </row>
    <row r="876" ht="15.75" customHeight="1">
      <c r="E876" s="17"/>
    </row>
    <row r="877" ht="15.75" customHeight="1">
      <c r="E877" s="17"/>
    </row>
    <row r="878" ht="15.75" customHeight="1">
      <c r="E878" s="17"/>
    </row>
    <row r="879" ht="15.75" customHeight="1">
      <c r="E879" s="17"/>
    </row>
    <row r="880" ht="15.75" customHeight="1">
      <c r="E880" s="17"/>
    </row>
    <row r="881" ht="15.75" customHeight="1">
      <c r="E881" s="17"/>
    </row>
    <row r="882" ht="15.75" customHeight="1">
      <c r="E882" s="17"/>
    </row>
    <row r="883" ht="15.75" customHeight="1">
      <c r="E883" s="17"/>
    </row>
    <row r="884" ht="15.75" customHeight="1">
      <c r="E884" s="17"/>
    </row>
    <row r="885" ht="15.75" customHeight="1">
      <c r="E885" s="17"/>
    </row>
    <row r="886" ht="15.75" customHeight="1">
      <c r="E886" s="17"/>
    </row>
    <row r="887" ht="15.75" customHeight="1">
      <c r="E887" s="17"/>
    </row>
    <row r="888" ht="15.75" customHeight="1">
      <c r="E888" s="17"/>
    </row>
    <row r="889" ht="15.75" customHeight="1">
      <c r="E889" s="17"/>
    </row>
    <row r="890" ht="15.75" customHeight="1">
      <c r="E890" s="17"/>
    </row>
    <row r="891" ht="15.75" customHeight="1">
      <c r="E891" s="17"/>
    </row>
    <row r="892" ht="15.75" customHeight="1">
      <c r="E892" s="17"/>
    </row>
    <row r="893" ht="15.75" customHeight="1">
      <c r="E893" s="17"/>
    </row>
    <row r="894" ht="15.75" customHeight="1">
      <c r="E894" s="17"/>
    </row>
    <row r="895" ht="15.75" customHeight="1">
      <c r="E895" s="17"/>
    </row>
    <row r="896" ht="15.75" customHeight="1">
      <c r="E896" s="17"/>
    </row>
    <row r="897" ht="15.75" customHeight="1">
      <c r="E897" s="17"/>
    </row>
    <row r="898" ht="15.75" customHeight="1">
      <c r="E898" s="17"/>
    </row>
    <row r="899" ht="15.75" customHeight="1">
      <c r="E899" s="17"/>
    </row>
    <row r="900" ht="15.75" customHeight="1">
      <c r="E900" s="17"/>
    </row>
    <row r="901" ht="15.75" customHeight="1">
      <c r="E901" s="17"/>
    </row>
    <row r="902" ht="15.75" customHeight="1">
      <c r="E902" s="17"/>
    </row>
    <row r="903" ht="15.75" customHeight="1">
      <c r="E903" s="17"/>
    </row>
    <row r="904" ht="15.75" customHeight="1">
      <c r="E904" s="17"/>
    </row>
    <row r="905" ht="15.75" customHeight="1">
      <c r="E905" s="17"/>
    </row>
    <row r="906" ht="15.75" customHeight="1">
      <c r="E906" s="17"/>
    </row>
    <row r="907" ht="15.75" customHeight="1">
      <c r="E907" s="17"/>
    </row>
    <row r="908" ht="15.75" customHeight="1">
      <c r="E908" s="17"/>
    </row>
    <row r="909" ht="15.75" customHeight="1">
      <c r="E909" s="17"/>
    </row>
    <row r="910" ht="15.75" customHeight="1">
      <c r="E910" s="17"/>
    </row>
    <row r="911" ht="15.75" customHeight="1">
      <c r="E911" s="17"/>
    </row>
    <row r="912" ht="15.75" customHeight="1">
      <c r="E912" s="17"/>
    </row>
    <row r="913" ht="15.75" customHeight="1">
      <c r="E913" s="17"/>
    </row>
    <row r="914" ht="15.75" customHeight="1">
      <c r="E914" s="17"/>
    </row>
    <row r="915" ht="15.75" customHeight="1">
      <c r="E915" s="17"/>
    </row>
    <row r="916" ht="15.75" customHeight="1">
      <c r="E916" s="17"/>
    </row>
    <row r="917" ht="15.75" customHeight="1">
      <c r="E917" s="17"/>
    </row>
    <row r="918" ht="15.75" customHeight="1">
      <c r="E918" s="17"/>
    </row>
    <row r="919" ht="15.75" customHeight="1">
      <c r="E919" s="17"/>
    </row>
    <row r="920" ht="15.75" customHeight="1">
      <c r="E920" s="17"/>
    </row>
    <row r="921" ht="15.75" customHeight="1">
      <c r="E921" s="17"/>
    </row>
    <row r="922" ht="15.75" customHeight="1">
      <c r="E922" s="17"/>
    </row>
    <row r="923" ht="15.75" customHeight="1">
      <c r="E923" s="17"/>
    </row>
    <row r="924" ht="15.75" customHeight="1">
      <c r="E924" s="17"/>
    </row>
    <row r="925" ht="15.75" customHeight="1">
      <c r="E925" s="17"/>
    </row>
    <row r="926" ht="15.75" customHeight="1">
      <c r="E926" s="17"/>
    </row>
    <row r="927" ht="15.75" customHeight="1">
      <c r="E927" s="17"/>
    </row>
    <row r="928" ht="15.75" customHeight="1">
      <c r="E928" s="17"/>
    </row>
    <row r="929" ht="15.75" customHeight="1">
      <c r="E929" s="17"/>
    </row>
    <row r="930" ht="15.75" customHeight="1">
      <c r="E930" s="17"/>
    </row>
    <row r="931" ht="15.75" customHeight="1">
      <c r="E931" s="17"/>
    </row>
    <row r="932" ht="15.75" customHeight="1">
      <c r="E932" s="17"/>
    </row>
    <row r="933" ht="15.75" customHeight="1">
      <c r="E933" s="17"/>
    </row>
    <row r="934" ht="15.75" customHeight="1">
      <c r="E934" s="17"/>
    </row>
    <row r="935" ht="15.75" customHeight="1">
      <c r="E935" s="17"/>
    </row>
    <row r="936" ht="15.75" customHeight="1">
      <c r="E936" s="17"/>
    </row>
    <row r="937" ht="15.75" customHeight="1">
      <c r="E937" s="17"/>
    </row>
    <row r="938" ht="15.75" customHeight="1">
      <c r="E938" s="17"/>
    </row>
    <row r="939" ht="15.75" customHeight="1">
      <c r="E939" s="17"/>
    </row>
    <row r="940" ht="15.75" customHeight="1">
      <c r="E940" s="17"/>
    </row>
    <row r="941" ht="15.75" customHeight="1">
      <c r="E941" s="17"/>
    </row>
    <row r="942" ht="15.75" customHeight="1">
      <c r="E942" s="17"/>
    </row>
    <row r="943" ht="15.75" customHeight="1">
      <c r="E943" s="17"/>
    </row>
    <row r="944" ht="15.75" customHeight="1">
      <c r="E944" s="17"/>
    </row>
    <row r="945" ht="15.75" customHeight="1">
      <c r="E945" s="17"/>
    </row>
    <row r="946" ht="15.75" customHeight="1">
      <c r="E946" s="17"/>
    </row>
    <row r="947" ht="15.75" customHeight="1">
      <c r="E947" s="17"/>
    </row>
    <row r="948" ht="15.75" customHeight="1">
      <c r="E948" s="17"/>
    </row>
    <row r="949" ht="15.75" customHeight="1">
      <c r="E949" s="17"/>
    </row>
    <row r="950" ht="15.75" customHeight="1">
      <c r="E950" s="17"/>
    </row>
    <row r="951" ht="15.75" customHeight="1">
      <c r="E951" s="17"/>
    </row>
    <row r="952" ht="15.75" customHeight="1">
      <c r="E952" s="17"/>
    </row>
    <row r="953" ht="15.75" customHeight="1">
      <c r="E953" s="17"/>
    </row>
    <row r="954" ht="15.75" customHeight="1">
      <c r="E954" s="17"/>
    </row>
    <row r="955" ht="15.75" customHeight="1">
      <c r="E955" s="17"/>
    </row>
    <row r="956" ht="15.75" customHeight="1">
      <c r="E956" s="17"/>
    </row>
    <row r="957" ht="15.75" customHeight="1">
      <c r="E957" s="17"/>
    </row>
    <row r="958" ht="15.75" customHeight="1">
      <c r="E958" s="17"/>
    </row>
    <row r="959" ht="15.75" customHeight="1">
      <c r="E959" s="17"/>
    </row>
    <row r="960" ht="15.75" customHeight="1">
      <c r="E960" s="17"/>
    </row>
    <row r="961" ht="15.75" customHeight="1">
      <c r="E961" s="17"/>
    </row>
    <row r="962" ht="15.75" customHeight="1">
      <c r="E962" s="17"/>
    </row>
    <row r="963" ht="15.75" customHeight="1">
      <c r="E963" s="17"/>
    </row>
    <row r="964" ht="15.75" customHeight="1">
      <c r="E964" s="17"/>
    </row>
    <row r="965" ht="15.75" customHeight="1">
      <c r="E965" s="17"/>
    </row>
    <row r="966" ht="15.75" customHeight="1">
      <c r="E966" s="17"/>
    </row>
    <row r="967" ht="15.75" customHeight="1">
      <c r="E967" s="17"/>
    </row>
    <row r="968" ht="15.75" customHeight="1">
      <c r="E968" s="17"/>
    </row>
    <row r="969" ht="15.75" customHeight="1">
      <c r="E969" s="17"/>
    </row>
    <row r="970" ht="15.75" customHeight="1">
      <c r="E970" s="17"/>
    </row>
    <row r="971" ht="15.75" customHeight="1">
      <c r="E971" s="17"/>
    </row>
    <row r="972" ht="15.75" customHeight="1">
      <c r="E972" s="17"/>
    </row>
    <row r="973" ht="15.75" customHeight="1">
      <c r="E973" s="17"/>
    </row>
    <row r="974" ht="15.75" customHeight="1">
      <c r="E974" s="17"/>
    </row>
    <row r="975" ht="15.75" customHeight="1">
      <c r="E975" s="17"/>
    </row>
    <row r="976" ht="15.75" customHeight="1">
      <c r="E976" s="17"/>
    </row>
    <row r="977" ht="15.75" customHeight="1">
      <c r="E977" s="17"/>
    </row>
    <row r="978" ht="15.75" customHeight="1">
      <c r="E978" s="17"/>
    </row>
    <row r="979" ht="15.75" customHeight="1">
      <c r="E979" s="17"/>
    </row>
    <row r="980" ht="15.75" customHeight="1">
      <c r="E980" s="17"/>
    </row>
    <row r="981" ht="15.75" customHeight="1">
      <c r="E981" s="17"/>
    </row>
    <row r="982" ht="15.75" customHeight="1">
      <c r="E982" s="17"/>
    </row>
    <row r="983" ht="15.75" customHeight="1">
      <c r="E983" s="17"/>
    </row>
    <row r="984" ht="15.75" customHeight="1">
      <c r="E984" s="17"/>
    </row>
    <row r="985" ht="15.75" customHeight="1">
      <c r="E985" s="17"/>
    </row>
    <row r="986" ht="15.75" customHeight="1">
      <c r="E986" s="17"/>
    </row>
    <row r="987" ht="15.75" customHeight="1">
      <c r="E987" s="17"/>
    </row>
    <row r="988" ht="15.75" customHeight="1">
      <c r="E988" s="17"/>
    </row>
    <row r="989" ht="15.75" customHeight="1">
      <c r="E989" s="17"/>
    </row>
    <row r="990" ht="15.75" customHeight="1">
      <c r="E990" s="17"/>
    </row>
    <row r="991" ht="15.75" customHeight="1">
      <c r="E991" s="17"/>
    </row>
    <row r="992" ht="15.75" customHeight="1">
      <c r="E992" s="17"/>
    </row>
    <row r="993" ht="15.75" customHeight="1">
      <c r="E993" s="17"/>
    </row>
    <row r="994" ht="15.75" customHeight="1">
      <c r="E994" s="17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9.14"/>
    <col customWidth="1" hidden="1" min="3" max="3" width="12.43"/>
    <col customWidth="1" min="4" max="8" width="8.71"/>
    <col customWidth="1" min="9" max="9" width="11.71"/>
    <col customWidth="1" min="10" max="22" width="8.71"/>
  </cols>
  <sheetData>
    <row r="1">
      <c r="A1" s="94" t="s">
        <v>97</v>
      </c>
      <c r="B1" s="95" t="s">
        <v>98</v>
      </c>
      <c r="C1" s="95" t="s">
        <v>99</v>
      </c>
      <c r="D1" s="96" t="s">
        <v>100</v>
      </c>
      <c r="E1" s="95" t="s">
        <v>1</v>
      </c>
      <c r="F1" s="95" t="s">
        <v>3</v>
      </c>
      <c r="G1" s="95" t="s">
        <v>5</v>
      </c>
      <c r="H1" s="95" t="s">
        <v>8</v>
      </c>
      <c r="I1" s="95" t="s">
        <v>101</v>
      </c>
    </row>
    <row r="2">
      <c r="A2" s="94">
        <f>_xlfn.RANK.EQ(D2,D2:D195)</f>
        <v>1</v>
      </c>
      <c r="B2" s="94" t="s">
        <v>144</v>
      </c>
      <c r="C2" s="94" t="s">
        <v>145</v>
      </c>
      <c r="D2" s="97">
        <f t="shared" ref="D2:D6" si="1">SUM(E2:H2)</f>
        <v>2960</v>
      </c>
      <c r="E2" s="98">
        <v>1360.0</v>
      </c>
      <c r="F2" s="94">
        <v>1600.0</v>
      </c>
      <c r="G2" s="94"/>
      <c r="H2" s="94"/>
      <c r="I2" s="94" t="s">
        <v>146</v>
      </c>
    </row>
    <row r="3">
      <c r="A3" s="94">
        <f>_xlfn.RANK.EQ(D3,D2:D196)</f>
        <v>2</v>
      </c>
      <c r="B3" s="94" t="s">
        <v>147</v>
      </c>
      <c r="C3" s="94"/>
      <c r="D3" s="97">
        <f t="shared" si="1"/>
        <v>2240</v>
      </c>
      <c r="E3" s="98">
        <v>1120.0</v>
      </c>
      <c r="F3" s="94">
        <v>1120.0</v>
      </c>
      <c r="G3" s="94"/>
      <c r="H3" s="94"/>
      <c r="I3" s="94" t="s">
        <v>146</v>
      </c>
    </row>
    <row r="4">
      <c r="A4" s="94">
        <f>_xlfn.RANK.EQ(D4,D2:D197)</f>
        <v>3</v>
      </c>
      <c r="B4" s="94" t="s">
        <v>148</v>
      </c>
      <c r="C4" s="94"/>
      <c r="D4" s="97">
        <f t="shared" si="1"/>
        <v>1600</v>
      </c>
      <c r="E4" s="98">
        <v>1600.0</v>
      </c>
      <c r="F4" s="94"/>
      <c r="G4" s="94"/>
      <c r="H4" s="94"/>
      <c r="I4" s="94" t="s">
        <v>146</v>
      </c>
    </row>
    <row r="5">
      <c r="A5" s="99">
        <f>_xlfn.RANK.EQ(D5,D2:D198)</f>
        <v>3</v>
      </c>
      <c r="B5" s="99" t="s">
        <v>149</v>
      </c>
      <c r="C5" s="99"/>
      <c r="D5" s="100">
        <f t="shared" si="1"/>
        <v>1600</v>
      </c>
      <c r="E5" s="99"/>
      <c r="F5" s="99"/>
      <c r="G5" s="99">
        <v>1600.0</v>
      </c>
      <c r="H5" s="99"/>
      <c r="I5" s="94" t="s">
        <v>146</v>
      </c>
    </row>
    <row r="6">
      <c r="A6" s="99">
        <f>_xlfn.RANK.EQ(D6,D2:D199)</f>
        <v>3</v>
      </c>
      <c r="B6" s="94" t="s">
        <v>150</v>
      </c>
      <c r="C6" s="99"/>
      <c r="D6" s="100">
        <f t="shared" si="1"/>
        <v>1600</v>
      </c>
      <c r="E6" s="99"/>
      <c r="F6" s="99"/>
      <c r="G6" s="99"/>
      <c r="H6" s="99">
        <v>1600.0</v>
      </c>
      <c r="I6" s="94" t="s">
        <v>146</v>
      </c>
    </row>
    <row r="7">
      <c r="A7" s="94">
        <f>_xlfn.RANK.EQ(D7,D2:D196)</f>
        <v>6</v>
      </c>
      <c r="B7" s="99" t="s">
        <v>151</v>
      </c>
      <c r="C7" s="99"/>
      <c r="D7" s="100">
        <v>1360.0</v>
      </c>
      <c r="E7" s="101"/>
      <c r="F7" s="99">
        <v>1360.0</v>
      </c>
      <c r="G7" s="99">
        <v>1360.0</v>
      </c>
      <c r="H7" s="99"/>
      <c r="I7" s="94" t="s">
        <v>146</v>
      </c>
    </row>
    <row r="8">
      <c r="A8" s="99">
        <f>_xlfn.RANK.EQ(D8,D2:D201)</f>
        <v>6</v>
      </c>
      <c r="B8" s="108" t="s">
        <v>152</v>
      </c>
      <c r="C8" s="99"/>
      <c r="D8" s="100">
        <f t="shared" ref="D8:D13" si="2">SUM(E8:H8)</f>
        <v>1360</v>
      </c>
      <c r="E8" s="99"/>
      <c r="F8" s="99"/>
      <c r="G8" s="99"/>
      <c r="H8" s="99">
        <v>1360.0</v>
      </c>
      <c r="I8" s="94" t="s">
        <v>146</v>
      </c>
    </row>
    <row r="9">
      <c r="A9" s="94">
        <f>_xlfn.RANK.EQ(D9,D2:D205)</f>
        <v>8</v>
      </c>
      <c r="B9" s="94" t="s">
        <v>153</v>
      </c>
      <c r="C9" s="94" t="s">
        <v>154</v>
      </c>
      <c r="D9" s="97">
        <f t="shared" si="2"/>
        <v>1120</v>
      </c>
      <c r="E9" s="98"/>
      <c r="F9" s="94"/>
      <c r="G9" s="94">
        <v>1120.0</v>
      </c>
      <c r="H9" s="94"/>
      <c r="I9" s="94" t="s">
        <v>146</v>
      </c>
    </row>
    <row r="10">
      <c r="A10" s="94">
        <f>_xlfn.RANK.EQ(D10,D2:D203)</f>
        <v>8</v>
      </c>
      <c r="B10" s="94" t="s">
        <v>155</v>
      </c>
      <c r="C10" s="94" t="s">
        <v>106</v>
      </c>
      <c r="D10" s="97">
        <f t="shared" si="2"/>
        <v>1120</v>
      </c>
      <c r="E10" s="98"/>
      <c r="F10" s="94">
        <v>1120.0</v>
      </c>
      <c r="G10" s="94"/>
      <c r="H10" s="94"/>
      <c r="I10" s="94" t="s">
        <v>146</v>
      </c>
    </row>
    <row r="11">
      <c r="A11" s="94">
        <f>_xlfn.RANK.EQ(D11,D2:D205)</f>
        <v>8</v>
      </c>
      <c r="B11" s="94" t="s">
        <v>156</v>
      </c>
      <c r="C11" s="94"/>
      <c r="D11" s="97">
        <f t="shared" si="2"/>
        <v>1120</v>
      </c>
      <c r="E11" s="98">
        <v>1120.0</v>
      </c>
      <c r="F11" s="94"/>
      <c r="G11" s="94"/>
      <c r="H11" s="94"/>
      <c r="I11" s="94" t="s">
        <v>146</v>
      </c>
    </row>
    <row r="12">
      <c r="A12" s="99">
        <f>_xlfn.RANK.EQ(D12,D2:D206)</f>
        <v>8</v>
      </c>
      <c r="B12" s="99" t="s">
        <v>157</v>
      </c>
      <c r="C12" s="99"/>
      <c r="D12" s="100">
        <f t="shared" si="2"/>
        <v>1120</v>
      </c>
      <c r="E12" s="99"/>
      <c r="F12" s="99"/>
      <c r="G12" s="99"/>
      <c r="H12" s="99">
        <v>1120.0</v>
      </c>
      <c r="I12" s="94" t="s">
        <v>146</v>
      </c>
    </row>
    <row r="13">
      <c r="A13" s="99">
        <f>_xlfn.RANK.EQ(D13,D2:D207)</f>
        <v>8</v>
      </c>
      <c r="B13" s="99" t="s">
        <v>158</v>
      </c>
      <c r="C13" s="99"/>
      <c r="D13" s="100">
        <f t="shared" si="2"/>
        <v>1120</v>
      </c>
      <c r="E13" s="99"/>
      <c r="F13" s="99"/>
      <c r="G13" s="99"/>
      <c r="H13" s="99">
        <v>1120.0</v>
      </c>
      <c r="I13" s="94" t="s">
        <v>146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2014-12-01T15:13:42Z</dcterms:created>
  <dc:creator>PABLO</dc:creator>
</cp:coreProperties>
</file>